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co D\Desktop\UTP, 2021\PREGRADO 2,2021\ASIGNATURAS\SEMIOLOGIA\G3\"/>
    </mc:Choice>
  </mc:AlternateContent>
  <bookViews>
    <workbookView xWindow="0" yWindow="0" windowWidth="20490" windowHeight="7650" firstSheet="3" activeTab="6"/>
  </bookViews>
  <sheets>
    <sheet name="Horarios" sheetId="4" r:id="rId1"/>
    <sheet name="fisiopatologia" sheetId="54" r:id="rId2"/>
    <sheet name="semiologia general" sheetId="55" r:id="rId3"/>
    <sheet name="radiologia" sheetId="56" r:id="rId4"/>
    <sheet name="Docentes y sitio de practica" sheetId="52" r:id="rId5"/>
    <sheet name="CRONOGRAMA GRUPO" sheetId="35" r:id="rId6"/>
    <sheet name="lista estud " sheetId="40" r:id="rId7"/>
    <sheet name="RONDA" sheetId="62" r:id="rId8"/>
    <sheet name="orden de rondas " sheetId="46" r:id="rId9"/>
    <sheet name="Rubrica RONDAS" sheetId="16" r:id="rId10"/>
    <sheet name="Rubrica EXAMEN " sheetId="17" r:id="rId11"/>
    <sheet name="PORCENTAJES " sheetId="5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5" l="1"/>
  <c r="D5" i="56" l="1"/>
  <c r="H4" i="51" l="1"/>
  <c r="H3" i="51"/>
  <c r="H5" i="51" s="1"/>
</calcChain>
</file>

<file path=xl/sharedStrings.xml><?xml version="1.0" encoding="utf-8"?>
<sst xmlns="http://schemas.openxmlformats.org/spreadsheetml/2006/main" count="1073" uniqueCount="582">
  <si>
    <t>Horas</t>
  </si>
  <si>
    <t>Lunes</t>
  </si>
  <si>
    <t>Martes</t>
  </si>
  <si>
    <t>Miércoles</t>
  </si>
  <si>
    <t>Jueves</t>
  </si>
  <si>
    <t>Viernes</t>
  </si>
  <si>
    <t>7:00-8:00</t>
  </si>
  <si>
    <t>8:00-9:00</t>
  </si>
  <si>
    <t>9:00-10:00</t>
  </si>
  <si>
    <t>10:00-11:00</t>
  </si>
  <si>
    <t>11:00-12:00</t>
  </si>
  <si>
    <t>12:00-1:00</t>
  </si>
  <si>
    <t>1:00-2:00</t>
  </si>
  <si>
    <t>2:00-3:00</t>
  </si>
  <si>
    <t>3:00-4:00</t>
  </si>
  <si>
    <t>5:00-6:00</t>
  </si>
  <si>
    <t>RESPIRATORIO</t>
  </si>
  <si>
    <t>sabado</t>
  </si>
  <si>
    <t>CARDIOLOGÍA</t>
  </si>
  <si>
    <t>DIGESTIVO- RENAL</t>
  </si>
  <si>
    <t>NEUROLOGÍA</t>
  </si>
  <si>
    <t>6:00-7:0</t>
  </si>
  <si>
    <t xml:space="preserve">7.00 A 7.30 </t>
  </si>
  <si>
    <t>4:00-430</t>
  </si>
  <si>
    <t xml:space="preserve">HORARIOS SEMIOLOGIA </t>
  </si>
  <si>
    <t>1A</t>
  </si>
  <si>
    <t>1B</t>
  </si>
  <si>
    <t>2A</t>
  </si>
  <si>
    <t>2B</t>
  </si>
  <si>
    <t>3A</t>
  </si>
  <si>
    <t>3B</t>
  </si>
  <si>
    <t>4A</t>
  </si>
  <si>
    <t>4B</t>
  </si>
  <si>
    <t>GRUPOS DE ROTACIÓN</t>
  </si>
  <si>
    <t>1 A</t>
  </si>
  <si>
    <t>2 A</t>
  </si>
  <si>
    <t>3 A</t>
  </si>
  <si>
    <t>4 A</t>
  </si>
  <si>
    <t>1 B</t>
  </si>
  <si>
    <t>2 B</t>
  </si>
  <si>
    <t>3 B</t>
  </si>
  <si>
    <t>4 B</t>
  </si>
  <si>
    <t>RONDA 1</t>
  </si>
  <si>
    <t>RONDA</t>
  </si>
  <si>
    <t>EXAMEN DE RONDA</t>
  </si>
  <si>
    <t xml:space="preserve">LA RONDA </t>
  </si>
  <si>
    <t xml:space="preserve">CUIS </t>
  </si>
  <si>
    <t>RONDA 2</t>
  </si>
  <si>
    <t>RONDA 3</t>
  </si>
  <si>
    <t>RONDA 4</t>
  </si>
  <si>
    <t>HUSJ</t>
  </si>
  <si>
    <t xml:space="preserve">DOCENTE </t>
  </si>
  <si>
    <t xml:space="preserve">SITIO DE PRACTICA </t>
  </si>
  <si>
    <t>CARDIOLOGIA</t>
  </si>
  <si>
    <t>NEUROLOGIA</t>
  </si>
  <si>
    <t xml:space="preserve">DIGESTIVO </t>
  </si>
  <si>
    <t xml:space="preserve">SISTEMA </t>
  </si>
  <si>
    <t>semiologia practico</t>
  </si>
  <si>
    <t>primera ronda</t>
  </si>
  <si>
    <t>segunda ronda</t>
  </si>
  <si>
    <t>tercera ronda</t>
  </si>
  <si>
    <t>cuarta ronda</t>
  </si>
  <si>
    <t>PROGRAMA DE SEMIOLOGÍA GENERAL II SEMESTRE ACADÉMICO DE 2019 -2 U.T.P.</t>
  </si>
  <si>
    <t>FECHA</t>
  </si>
  <si>
    <t xml:space="preserve"> </t>
  </si>
  <si>
    <t>Antecedentes personales - revisión por sistemas</t>
  </si>
  <si>
    <t>Sala de profesores</t>
  </si>
  <si>
    <t>SALA DE PROFESORES</t>
  </si>
  <si>
    <t>Anamnesis del Aparato Cardiovascular (2)</t>
  </si>
  <si>
    <t>Anamnesis del aparato respiratorio (2)</t>
  </si>
  <si>
    <t xml:space="preserve">Principales motivos de  conulta  del  aparato digistivo </t>
  </si>
  <si>
    <t>Estado mental y estado de conciencia</t>
  </si>
  <si>
    <t>Inspección general y particular del aparato cardiovascular</t>
  </si>
  <si>
    <t>Examen físico: Topografía - Técnica</t>
  </si>
  <si>
    <t xml:space="preserve">Examen físico de abdomen: Inspección general  y ausculatacion </t>
  </si>
  <si>
    <t>Pares craneanos I - IV</t>
  </si>
  <si>
    <t>Palpación de los pulsos y del precordio</t>
  </si>
  <si>
    <t>Inspección general</t>
  </si>
  <si>
    <t xml:space="preserve">Inspeccion local  y palpación del higado y bazo </t>
  </si>
  <si>
    <t>Pares craneanos V - VIII</t>
  </si>
  <si>
    <t>Auscultación ruidos cardíacos normales</t>
  </si>
  <si>
    <t>Inspección del tórax</t>
  </si>
  <si>
    <t xml:space="preserve">Palpacion  y Percusión abdomen </t>
  </si>
  <si>
    <t>Pares craneanos IX - XII</t>
  </si>
  <si>
    <t>FESTIVO</t>
  </si>
  <si>
    <t>Alteración de los ruidos cardíacos</t>
  </si>
  <si>
    <t>Palpación pulmonar</t>
  </si>
  <si>
    <t xml:space="preserve">Síndrome ictérico </t>
  </si>
  <si>
    <t>Sistema motor</t>
  </si>
  <si>
    <t>Ruidos de galope - Ruidos extra</t>
  </si>
  <si>
    <t>Percusión</t>
  </si>
  <si>
    <t>Enferemdadm  hepatobiliar  y cambios en el  hepatograma</t>
  </si>
  <si>
    <t>Reflejos</t>
  </si>
  <si>
    <t>Soplos: Introducción y soplos sistólicos</t>
  </si>
  <si>
    <t>Auscultación normal del aparato respiratorio</t>
  </si>
  <si>
    <t>Sangrado  digestivo</t>
  </si>
  <si>
    <t xml:space="preserve">Sistema piramidal </t>
  </si>
  <si>
    <t xml:space="preserve">Soplos diastólicos </t>
  </si>
  <si>
    <t>Auscultación pulmonar</t>
  </si>
  <si>
    <t xml:space="preserve">Obstruccion   intestinal , enfemreda  acidopeptica </t>
  </si>
  <si>
    <t>Sistema extrapiramidal</t>
  </si>
  <si>
    <t xml:space="preserve">Hipertension Arterial </t>
  </si>
  <si>
    <t>Síndromes: Condensación, atelectasia</t>
  </si>
  <si>
    <t xml:space="preserve">Diarrea y estreñimiento </t>
  </si>
  <si>
    <t>Cerebelo y Vestibular</t>
  </si>
  <si>
    <t>Principales síndromes :  Síndrome Coronario</t>
  </si>
  <si>
    <t xml:space="preserve">Neumotorax y  Derrame pleural </t>
  </si>
  <si>
    <t xml:space="preserve">Abdomen agudo </t>
  </si>
  <si>
    <t>Sensibilidad</t>
  </si>
  <si>
    <t>Principales síndromes: ICC</t>
  </si>
  <si>
    <t>Síndromes: EPOC, TEP</t>
  </si>
  <si>
    <t xml:space="preserve">Anamnesis y examen físico del sistema renal y urinario </t>
  </si>
  <si>
    <t xml:space="preserve">Síndromes topográficos </t>
  </si>
  <si>
    <t xml:space="preserve">Principales  síndromes: Arrimias cardiacas </t>
  </si>
  <si>
    <t>TBC y CA de Pulmon</t>
  </si>
  <si>
    <t xml:space="preserve">Paraclínicos y síndromes renales y urinarios </t>
  </si>
  <si>
    <t>Sistema nervioso periférico</t>
  </si>
  <si>
    <t>Síndromes: Enfermedad miocardica, pericarditis, endocarditis</t>
  </si>
  <si>
    <t>Oídos - Nariz - Senos paranasales</t>
  </si>
  <si>
    <t xml:space="preserve">Piel </t>
  </si>
  <si>
    <t>Cabeza y cuello</t>
  </si>
  <si>
    <t>Principales síndromes: Insuficiencia arterial y venosa</t>
  </si>
  <si>
    <t>Boca - Faringe - Laringe</t>
  </si>
  <si>
    <t>Anemias</t>
  </si>
  <si>
    <t>Ojos</t>
  </si>
  <si>
    <t xml:space="preserve">Primer Examen parcial práctico </t>
  </si>
  <si>
    <t xml:space="preserve">Segundo Examen parcial práctico </t>
  </si>
  <si>
    <t xml:space="preserve">Segundo  Examen parcial práctico </t>
  </si>
  <si>
    <t xml:space="preserve">Tercer Examen  parcial  practico </t>
  </si>
  <si>
    <t>Principales síndromes: ICC, Arrimias cardiacas</t>
  </si>
  <si>
    <t>Principales  síndromes:Insuficiencia arterial y venosa</t>
  </si>
  <si>
    <t>Oídos - Nariz - Senos paranasales, Boca - Faringe - Laringe</t>
  </si>
  <si>
    <t>Piel  Y Anemias</t>
  </si>
  <si>
    <t>Cabeza y cuello Y Ojos</t>
  </si>
  <si>
    <t>Cuarto Examen parcial práctico</t>
  </si>
  <si>
    <t xml:space="preserve">Examen  Final Escrito </t>
  </si>
  <si>
    <t xml:space="preserve">Examen FinaL Practico </t>
  </si>
  <si>
    <t xml:space="preserve">Examen Final Practico </t>
  </si>
  <si>
    <t xml:space="preserve">Examen Fianl Practico </t>
  </si>
  <si>
    <t>Digitación de No+C103:F103tas</t>
  </si>
  <si>
    <t xml:space="preserve">CAMBIO DE RONDA </t>
  </si>
  <si>
    <t>Anamnesis del Aparato Cardiovascular (2) Principales motivos de  conulta</t>
  </si>
  <si>
    <t>Anamnesis del aparato respiratorio (2) Principales motivos de  conulta</t>
  </si>
  <si>
    <t>ANAMNESIS DEL SISITEMA NUEROLOGICO  Principales motivos de  conulta</t>
  </si>
  <si>
    <t>ANAMNESIS DEL  SISITEMA DIGESTIVO : Dolor abdominal y Principales motivos de  conulta</t>
  </si>
  <si>
    <t>ANAMNESIS DEL APARATO RESPIRATORIO (1) y Principales motivos de  consulta</t>
  </si>
  <si>
    <t>ANAMNESIS DEL APARATO CARDIOVASCULAR (1) y Principales motivos de  conulta</t>
  </si>
  <si>
    <t xml:space="preserve">Principales motivos de  conulta  del  aparato digestivo </t>
  </si>
  <si>
    <t>RECESO</t>
  </si>
  <si>
    <t xml:space="preserve">Piel : lesiones primarias y secundarias </t>
  </si>
  <si>
    <t>grupo 1</t>
  </si>
  <si>
    <t>Melo Mora Yamile Eliana</t>
  </si>
  <si>
    <t>SEMANA</t>
  </si>
  <si>
    <t>PRIMER EXAMEN PARCIAL</t>
  </si>
  <si>
    <t>SEGUNDO EXAMEN PARCIAL</t>
  </si>
  <si>
    <t>CUARTO EXAMEN PARCIAL</t>
  </si>
  <si>
    <t>EXAMEN FINAL</t>
  </si>
  <si>
    <t>semana</t>
  </si>
  <si>
    <t xml:space="preserve">tema </t>
  </si>
  <si>
    <t xml:space="preserve">horas </t>
  </si>
  <si>
    <t xml:space="preserve">fecha </t>
  </si>
  <si>
    <t>Presentación del curso</t>
  </si>
  <si>
    <t>ENDOCRINO</t>
  </si>
  <si>
    <t>Diabetes (1)</t>
  </si>
  <si>
    <t>2 horas</t>
  </si>
  <si>
    <t xml:space="preserve">Diabetes (2). </t>
  </si>
  <si>
    <t>Paratiroides y calcio</t>
  </si>
  <si>
    <t>Trastornos de hipófisis</t>
  </si>
  <si>
    <t>casos clinicos diabetes</t>
  </si>
  <si>
    <t>Hiper/hipotiroidismo</t>
  </si>
  <si>
    <t>Tiroiditis - Bocio</t>
  </si>
  <si>
    <t>Nódulos - Neoplasias tiroideas</t>
  </si>
  <si>
    <t>Casos clínicos tiroides</t>
  </si>
  <si>
    <t>suprarenal :Cushing / Addison</t>
  </si>
  <si>
    <t>SIST.INMUNE</t>
  </si>
  <si>
    <t>Enf.autoinmunes (1)</t>
  </si>
  <si>
    <t>Enf.autoinmunes (2)</t>
  </si>
  <si>
    <t xml:space="preserve">artritis reumatoidea </t>
  </si>
  <si>
    <t>lupus eritematoso sistemico</t>
  </si>
  <si>
    <t>esclerosis sistemica,sjogren.EMTC</t>
  </si>
  <si>
    <t xml:space="preserve">linfomas </t>
  </si>
  <si>
    <t>casos clinicos autoinmunes.</t>
  </si>
  <si>
    <t xml:space="preserve">EPOC 1 </t>
  </si>
  <si>
    <t>EPOC 2</t>
  </si>
  <si>
    <t>Enfermedades restrictivas</t>
  </si>
  <si>
    <t>Infecciones pulmonares</t>
  </si>
  <si>
    <t>casos clinicos pulmon</t>
  </si>
  <si>
    <t xml:space="preserve">neoplasias pulmon </t>
  </si>
  <si>
    <t xml:space="preserve">enfermedades de la pleura </t>
  </si>
  <si>
    <t>CARDIOVASCULAR</t>
  </si>
  <si>
    <t>ateroesclerosis</t>
  </si>
  <si>
    <t>Enfermedad coronaria (1)</t>
  </si>
  <si>
    <t>Enfermedad coronaria (2)</t>
  </si>
  <si>
    <t>Enfermedad coronaria casos clinicos</t>
  </si>
  <si>
    <t>Insuficiencia cardíaca (1)</t>
  </si>
  <si>
    <t>insuficiencia cardiaca (2)</t>
  </si>
  <si>
    <t>Insuficiencia cardíaca Casos Clínicos</t>
  </si>
  <si>
    <t>enfermedad valvular cardiaca</t>
  </si>
  <si>
    <t>Endocarditis - Fiebre reumática</t>
  </si>
  <si>
    <t>Enf.miocárdica y pericárdica</t>
  </si>
  <si>
    <t>Tumores de Corazón</t>
  </si>
  <si>
    <t>DIGESTIVO</t>
  </si>
  <si>
    <t>Enfermedades Esofágicas</t>
  </si>
  <si>
    <t>Enfermedad ácido péptica</t>
  </si>
  <si>
    <t>Gastritis</t>
  </si>
  <si>
    <t xml:space="preserve">Tumores gastricos </t>
  </si>
  <si>
    <t>Diarrea y malabsorción</t>
  </si>
  <si>
    <t xml:space="preserve">casos clinicos  </t>
  </si>
  <si>
    <t>Enfermedad inflamatoria intestinal</t>
  </si>
  <si>
    <t>Int.delgado/colon:inflamación</t>
  </si>
  <si>
    <t>Apendicitis,tumores intestin.</t>
  </si>
  <si>
    <t xml:space="preserve">Pólipos y tumores de colon </t>
  </si>
  <si>
    <t>Disfunción hepática</t>
  </si>
  <si>
    <t xml:space="preserve">Hepatitis águda </t>
  </si>
  <si>
    <t>Hepatitis crónica</t>
  </si>
  <si>
    <t xml:space="preserve">Cirrosis e hipertensión portal. </t>
  </si>
  <si>
    <t>Tumores de hígado</t>
  </si>
  <si>
    <t xml:space="preserve">Pancreatitis aguda </t>
  </si>
  <si>
    <t>pancreatitis cronica</t>
  </si>
  <si>
    <t>tumores del pancreas</t>
  </si>
  <si>
    <t>SIST.RENAL/URINARIO</t>
  </si>
  <si>
    <t>Enf. Glomerulares (1)</t>
  </si>
  <si>
    <t>Enfermedades glomerulares (2)</t>
  </si>
  <si>
    <t>insuficiencia renal aguda</t>
  </si>
  <si>
    <t>Enfermedad tubulointersticial</t>
  </si>
  <si>
    <t>insuficiencia renal cronica</t>
  </si>
  <si>
    <t xml:space="preserve">tumores renales </t>
  </si>
  <si>
    <t>Trastornos de la vejiga urinaria</t>
  </si>
  <si>
    <t>infecciones urinarias</t>
  </si>
  <si>
    <t>SISTEMA NERVIOSO</t>
  </si>
  <si>
    <t>Injuria</t>
  </si>
  <si>
    <t>Hipertensión endocraneana</t>
  </si>
  <si>
    <t>enfermedad cerebrovascular 1</t>
  </si>
  <si>
    <t>enfermedad cerebrovascular 2</t>
  </si>
  <si>
    <t>Infecciones del sistema nervioso. Taller</t>
  </si>
  <si>
    <t>Trauma encefalocraneano</t>
  </si>
  <si>
    <t>Tumores sistema nervioso central</t>
  </si>
  <si>
    <t>INDUCCION</t>
  </si>
  <si>
    <t>Generalidades de HC (1) aspectos bioeticos y casos especiales:infante,  embrazada, adolescente,  poblacion privada de la libertad , minoria etnicas, adulto mayor ,LGTBI</t>
  </si>
  <si>
    <t xml:space="preserve">entrevista , motivaciona, centrada en el paciente </t>
  </si>
  <si>
    <t xml:space="preserve">historia clinica Identificación/MC </t>
  </si>
  <si>
    <t>historia clinica : Enfermedad Actual</t>
  </si>
  <si>
    <t>AP - AF -</t>
  </si>
  <si>
    <t>Revisión por sistemas</t>
  </si>
  <si>
    <t>Historia psicosocial</t>
  </si>
  <si>
    <t>Presentación historia clínica- grupos</t>
  </si>
  <si>
    <t>Presentación historia clínica grupos</t>
  </si>
  <si>
    <t xml:space="preserve">signos vitales   normales, anormales </t>
  </si>
  <si>
    <t xml:space="preserve">taller  signos vitales , medidas antropometricas </t>
  </si>
  <si>
    <t>medidas antropometricas</t>
  </si>
  <si>
    <t xml:space="preserve">etapas del diagnostico: abodaje topografico, sondromatico,y  etiologico,  </t>
  </si>
  <si>
    <t>semiologia geriatrica  aspectos generales ( signso vitales)</t>
  </si>
  <si>
    <t xml:space="preserve">semiologia geriatrica  aspectos generales </t>
  </si>
  <si>
    <t xml:space="preserve">Sistema osteoarticular generalidades </t>
  </si>
  <si>
    <t>0ateoartritis osteoartrosis</t>
  </si>
  <si>
    <t xml:space="preserve">Miembro superior </t>
  </si>
  <si>
    <t xml:space="preserve">Miembro inferior </t>
  </si>
  <si>
    <t xml:space="preserve">Columna vertebral </t>
  </si>
  <si>
    <t>Columna vertebral</t>
  </si>
  <si>
    <t>semiologia de la piel y anexos</t>
  </si>
  <si>
    <t xml:space="preserve">semiologia de la mujer  glandula mamaria </t>
  </si>
  <si>
    <t>semiologia de la mujer  examen genitourinario</t>
  </si>
  <si>
    <t>taller  simulacion genitourinario</t>
  </si>
  <si>
    <t xml:space="preserve">Endocrino </t>
  </si>
  <si>
    <t>hematologico</t>
  </si>
  <si>
    <t>hematologicos</t>
  </si>
  <si>
    <t>Dolor</t>
  </si>
  <si>
    <t>Casos clínicos  dolor</t>
  </si>
  <si>
    <t>Edema</t>
  </si>
  <si>
    <t>Cianosis</t>
  </si>
  <si>
    <t>Fiebre</t>
  </si>
  <si>
    <t>Malignidad</t>
  </si>
  <si>
    <t>NUTRICION  generalidades</t>
  </si>
  <si>
    <t>NUTRICION  especifcidades</t>
  </si>
  <si>
    <t>Balance energético</t>
  </si>
  <si>
    <t>Micronutrientes</t>
  </si>
  <si>
    <t xml:space="preserve">Historia clínica nutricional </t>
  </si>
  <si>
    <t xml:space="preserve">Valoración nutricional. </t>
  </si>
  <si>
    <t>Antropometria</t>
  </si>
  <si>
    <t>Taller antropometria</t>
  </si>
  <si>
    <t>Necesidades calóricas  Menú.</t>
  </si>
  <si>
    <t>TALLER FINAL NUTRICION</t>
  </si>
  <si>
    <t>ACTIVIDAD TEORICA</t>
  </si>
  <si>
    <t>DURACION</t>
  </si>
  <si>
    <t>30 min</t>
  </si>
  <si>
    <t>generalidades</t>
  </si>
  <si>
    <t> 2</t>
  </si>
  <si>
    <t xml:space="preserve">generalidades </t>
  </si>
  <si>
    <t> 3</t>
  </si>
  <si>
    <t>torax normal   adulto- niño</t>
  </si>
  <si>
    <t> 4</t>
  </si>
  <si>
    <t>torax patologico correlacion radio -patologica</t>
  </si>
  <si>
    <t> 5</t>
  </si>
  <si>
    <t>practica, casos clinicos</t>
  </si>
  <si>
    <t> 6</t>
  </si>
  <si>
    <t> 7</t>
  </si>
  <si>
    <t>abdomen normal y patologico</t>
  </si>
  <si>
    <t> 8</t>
  </si>
  <si>
    <t> 9</t>
  </si>
  <si>
    <t> 10</t>
  </si>
  <si>
    <t>sistema nervioso normal y patologico</t>
  </si>
  <si>
    <t> 111</t>
  </si>
  <si>
    <t> 13</t>
  </si>
  <si>
    <t>osteomuscular normal</t>
  </si>
  <si>
    <t> 14</t>
  </si>
  <si>
    <t>osteomuscular patologico</t>
  </si>
  <si>
    <t xml:space="preserve">se digitan notas </t>
  </si>
  <si>
    <t>Radiología</t>
  </si>
  <si>
    <t xml:space="preserve">SISTEMA CARDIOVASCULAR </t>
  </si>
  <si>
    <t>SISTEMA NEUROLOGICO</t>
  </si>
  <si>
    <t>SISTEMA RESPIRATORIO</t>
  </si>
  <si>
    <t>SISTEMA DIGESTIVO</t>
  </si>
  <si>
    <t>GRUPO 2</t>
  </si>
  <si>
    <t>GRUPO 3</t>
  </si>
  <si>
    <t>Semiología Psiquiátrica</t>
  </si>
  <si>
    <t>Examen final teórico</t>
  </si>
  <si>
    <t>Examen Final practico</t>
  </si>
  <si>
    <t xml:space="preserve">semiologia general </t>
  </si>
  <si>
    <t xml:space="preserve">EXAMEN TEORICO </t>
  </si>
  <si>
    <t>TALLERES CLNCIO RADIOLOGICOS   5</t>
  </si>
  <si>
    <t xml:space="preserve">EXAMEN FINAL </t>
  </si>
  <si>
    <t xml:space="preserve">5   TALLERES </t>
  </si>
  <si>
    <t xml:space="preserve">UN TALLER NUTRICION </t>
  </si>
  <si>
    <t xml:space="preserve">1EVALUACIONES ESCRITAS </t>
  </si>
  <si>
    <t>2 evaluacion escrita</t>
  </si>
  <si>
    <t>TALLER</t>
  </si>
  <si>
    <t xml:space="preserve">HISTORIA CLINIC </t>
  </si>
  <si>
    <t xml:space="preserve">VIDEO </t>
  </si>
  <si>
    <t>grupo 3</t>
  </si>
  <si>
    <t>NUTRICION</t>
  </si>
  <si>
    <t>DR.  CARLOS   JAVIER    PERDOMO    RIVERA</t>
  </si>
  <si>
    <t>PSIQUIATRIA</t>
  </si>
  <si>
    <t>6:00-7:00</t>
  </si>
  <si>
    <t xml:space="preserve">ME51D pisquiatria  </t>
  </si>
  <si>
    <t xml:space="preserve">ME527 fisiopatologia ALVARADO
</t>
  </si>
  <si>
    <t>ME51D PRACTICA</t>
  </si>
  <si>
    <t>SEMIOLOGIA GENERAL</t>
  </si>
  <si>
    <t>receso</t>
  </si>
  <si>
    <t>Anemias - Leucemias</t>
    <phoneticPr fontId="1" type="noConversion"/>
  </si>
  <si>
    <t xml:space="preserve">RESPIRATORIO </t>
    <phoneticPr fontId="1" type="noConversion"/>
  </si>
  <si>
    <t xml:space="preserve">casos clinicos  cardiovascular </t>
  </si>
  <si>
    <t xml:space="preserve">casos clinicos  digestivo </t>
  </si>
  <si>
    <t>Casos clinicos renal</t>
  </si>
  <si>
    <t xml:space="preserve">TERCER EXAMEN PARCIAL </t>
  </si>
  <si>
    <t xml:space="preserve">casos clinicos.snc </t>
  </si>
  <si>
    <t>SEMIOLOGIA RADIOLOGICA</t>
  </si>
  <si>
    <t xml:space="preserve">Edema,embolismo,infarto  </t>
  </si>
  <si>
    <t>Casos Clínicos</t>
  </si>
  <si>
    <t>Hiperaldosteron.</t>
  </si>
  <si>
    <t>/Feocromocrom/Insufic.med.</t>
  </si>
  <si>
    <t xml:space="preserve"> HUSJ,, </t>
  </si>
  <si>
    <t xml:space="preserve">HUSJ,   </t>
  </si>
  <si>
    <t>Dr.  DIEGO GIRALDO RIOS</t>
  </si>
  <si>
    <t>Dra. Ana María Quintana Hurtado</t>
  </si>
  <si>
    <t>Dra DIANA CATALINA GAVIRIA BETANCOURT</t>
  </si>
  <si>
    <t xml:space="preserve">Dra Sabina Carolina Suarez Castro </t>
  </si>
  <si>
    <t xml:space="preserve">Dra PAULA MARCELA HERRERA  
</t>
  </si>
  <si>
    <t xml:space="preserve">Ex.Físico: Apariencia gral Ex. Físico: Signos vitales y medidas antropométricas </t>
  </si>
  <si>
    <t>Aspecto para evaluar</t>
  </si>
  <si>
    <t>1.0</t>
  </si>
  <si>
    <t>2.0</t>
  </si>
  <si>
    <t>3.0</t>
  </si>
  <si>
    <t>4.0</t>
  </si>
  <si>
    <t>5.0</t>
  </si>
  <si>
    <t>Puntos</t>
  </si>
  <si>
    <t>DIMENSIÓN - Interpersonal y Consentimiento.</t>
  </si>
  <si>
    <t>Actitud interpersonal / Actitud frente al paciente</t>
  </si>
  <si>
    <t>No cumple con ninguno de los siguientes:</t>
  </si>
  <si>
    <t xml:space="preserve">Cumple con 1 de los siguientes: </t>
  </si>
  <si>
    <t xml:space="preserve">Cumple con al menos 2 de los siguientes: </t>
  </si>
  <si>
    <t xml:space="preserve">Cumple con al menos 3 de los siguientes: </t>
  </si>
  <si>
    <t xml:space="preserve">Cumple con todos los siguientes: </t>
  </si>
  <si>
    <t>-Receptividad cuando se le hacen preguntas o correcciones</t>
  </si>
  <si>
    <t>- Actitud de escucha activa durante las rondas</t>
  </si>
  <si>
    <t xml:space="preserve"> - Actitud de escucha activa durante las rondas</t>
  </si>
  <si>
    <t xml:space="preserve"> - Actitud de escucha activa durante las rondas.</t>
  </si>
  <si>
    <t>-Empatía y buena relación con el paciente.</t>
  </si>
  <si>
    <t xml:space="preserve">-Empatía y buena relación con el paciente </t>
  </si>
  <si>
    <t>-Disposición y buena actitud para las rondas clínicas.</t>
  </si>
  <si>
    <t>Consentimiento para obtención de la voluntad jurídica del paciente</t>
  </si>
  <si>
    <t>El estudiante no solicita permiso al paciente o al familiar para ser evaluado, ni le da información al respecto.</t>
  </si>
  <si>
    <t>Cumple con al menos 2 de los siguientes:</t>
  </si>
  <si>
    <t>Cumple con al menos 3 de los siguientes:</t>
  </si>
  <si>
    <t>Cumple con al menos 4 de los siguiente:</t>
  </si>
  <si>
    <t xml:space="preserve">Cumple con todos: </t>
  </si>
  <si>
    <r>
      <t xml:space="preserve">-Le Aplica </t>
    </r>
    <r>
      <rPr>
        <sz val="8"/>
        <color rgb="FF000000"/>
        <rFont val="Arial"/>
        <family val="2"/>
      </rPr>
      <t>consentimiento al paciente o al familiar para ser evaluado.</t>
    </r>
  </si>
  <si>
    <r>
      <t>-</t>
    </r>
    <r>
      <rPr>
        <sz val="8"/>
        <color theme="1"/>
        <rFont val="Arial"/>
        <family val="2"/>
      </rPr>
      <t xml:space="preserve">Le Expone </t>
    </r>
    <r>
      <rPr>
        <sz val="8"/>
        <color rgb="FF000000"/>
        <rFont val="Arial"/>
        <family val="2"/>
      </rPr>
      <t>al paciente que la información es para fines académicos.</t>
    </r>
  </si>
  <si>
    <r>
      <t xml:space="preserve">-Le Expone </t>
    </r>
    <r>
      <rPr>
        <sz val="8"/>
        <color rgb="FF000000"/>
        <rFont val="Arial"/>
        <family val="2"/>
      </rPr>
      <t>al paciente que la información es para fines académicos.</t>
    </r>
  </si>
  <si>
    <t>-Le explica lo que se va a realizar (anamnesis, examen físico).</t>
  </si>
  <si>
    <t>-Le informa que en horas de la tarde acudirá con el docente.</t>
  </si>
  <si>
    <r>
      <t xml:space="preserve">- </t>
    </r>
    <r>
      <rPr>
        <sz val="8"/>
        <color theme="1"/>
        <rFont val="Arial"/>
        <family val="2"/>
      </rPr>
      <t xml:space="preserve">Le Detalla </t>
    </r>
    <r>
      <rPr>
        <sz val="8"/>
        <color rgb="FF000000"/>
        <rFont val="Arial"/>
        <family val="2"/>
      </rPr>
      <t xml:space="preserve">al paciente, las Alteraciones del estado fisiológico en una o varias partes del cuerpo, según las manifestadas por síntomas y signos característicos. </t>
    </r>
  </si>
  <si>
    <r>
      <t xml:space="preserve">- </t>
    </r>
    <r>
      <rPr>
        <sz val="8"/>
        <color theme="1"/>
        <rFont val="Arial"/>
        <family val="2"/>
      </rPr>
      <t xml:space="preserve">Le Detalla </t>
    </r>
    <r>
      <rPr>
        <sz val="8"/>
        <color rgb="FF000000"/>
        <rFont val="Arial"/>
        <family val="2"/>
      </rPr>
      <t>al paciente, las Alteraciones del estado fisiológico en una o varias partes del cuerpo, según las manifestadas por síntomas y signos característicos.</t>
    </r>
  </si>
  <si>
    <t xml:space="preserve">Participación </t>
  </si>
  <si>
    <t>No participa en las rondas ni espontáneamente ni cuando se le pregunta.</t>
  </si>
  <si>
    <t xml:space="preserve">No participa espontáneamente, Solo participa cuando se le hacen preguntas </t>
  </si>
  <si>
    <t>Ocasionalmente participa espontáneamente, sí responde cuando se le realizan preguntas</t>
  </si>
  <si>
    <t xml:space="preserve">Participa siempre que se le realizan preguntas y aproximadamente en el 50 % </t>
  </si>
  <si>
    <t>Participa espontáneamente en más del 50 % de las rondas y cuando se le hacen preguntas.</t>
  </si>
  <si>
    <t>de las rondas forma espontanea</t>
  </si>
  <si>
    <t>DIMENSIÓN - Desarrollo del interrogatorio dirigido</t>
  </si>
  <si>
    <t>Datos filiación.</t>
  </si>
  <si>
    <t xml:space="preserve">En las historias clínicas que realiza durante las rondas, menciona al menos 2 datos de filiación. </t>
  </si>
  <si>
    <t xml:space="preserve">En las historias clínicas que realiza durante las rondas, menciona al menos 4 datos de filiación. </t>
  </si>
  <si>
    <t xml:space="preserve">En las historias clínicas que realiza durante las rondas, menciona al menos 6 datos de filiación. </t>
  </si>
  <si>
    <t xml:space="preserve">En las historias clínicas que realiza durante las rondas, menciona al menos 8 datos de filiación. </t>
  </si>
  <si>
    <t xml:space="preserve">En las historias clínicas que realiza durante las rondas, menciona al menos 10 datos de filiación. </t>
  </si>
  <si>
    <t>Datos enfermedad actual</t>
  </si>
  <si>
    <t>En las historias clínicas orales y escritas que hace durante las rondas en la enfermedad actual:</t>
  </si>
  <si>
    <r>
      <t xml:space="preserve">En las historias clínicas orales y escritas que hace durante las rondas en la enfermedad actual </t>
    </r>
    <r>
      <rPr>
        <b/>
        <sz val="8"/>
        <color theme="1"/>
        <rFont val="Arial"/>
        <family val="2"/>
      </rPr>
      <t>Enumera los síntomas de manera incompleta y los organiza cronológicamente de manera inadecuada.</t>
    </r>
  </si>
  <si>
    <r>
      <t xml:space="preserve">En las historias clínicas orales y escritas que hace durante las rondas en la enfermedad actual </t>
    </r>
    <r>
      <rPr>
        <b/>
        <sz val="8"/>
        <color theme="1"/>
        <rFont val="Arial"/>
        <family val="2"/>
      </rPr>
      <t>Establece los síntomas de manera incompleta y los organiza cronológicamente de manera adecuada.</t>
    </r>
    <r>
      <rPr>
        <sz val="8"/>
        <color theme="1"/>
        <rFont val="Arial"/>
        <family val="2"/>
      </rPr>
      <t xml:space="preserve"> </t>
    </r>
  </si>
  <si>
    <t xml:space="preserve">En las historias clínicas orales y escritas que hace durante las rondas en la enfermedad actual </t>
  </si>
  <si>
    <t>Elige los síntomas de manera completa y los organiza cronológicamente de manera inadecuada.</t>
  </si>
  <si>
    <t>Reconoce los síntomas de manera completa y los organiza cronológicamente de manera adecuada.</t>
  </si>
  <si>
    <t xml:space="preserve"> No Enumera los síntomas ni los organiza cronológicamente.</t>
  </si>
  <si>
    <t>Datos de Seguimiento</t>
  </si>
  <si>
    <r>
      <t xml:space="preserve">En las historias clínicas </t>
    </r>
    <r>
      <rPr>
        <b/>
        <u/>
        <sz val="8"/>
        <color rgb="FF000000"/>
        <rFont val="Arial"/>
        <family val="2"/>
      </rPr>
      <t>Relata</t>
    </r>
    <r>
      <rPr>
        <b/>
        <u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de forma completa al menos 1: </t>
    </r>
  </si>
  <si>
    <r>
      <t xml:space="preserve">En las historias clínicas </t>
    </r>
    <r>
      <rPr>
        <b/>
        <i/>
        <u/>
        <sz val="8"/>
        <color theme="1"/>
        <rFont val="Arial"/>
        <family val="2"/>
      </rPr>
      <t>Define</t>
    </r>
  </si>
  <si>
    <r>
      <t xml:space="preserve">En las historias clínicas </t>
    </r>
    <r>
      <rPr>
        <b/>
        <i/>
        <u/>
        <sz val="8"/>
        <color theme="1"/>
        <rFont val="Arial"/>
        <family val="2"/>
      </rPr>
      <t>Clasifica</t>
    </r>
  </si>
  <si>
    <r>
      <t>En las historias clínicas</t>
    </r>
    <r>
      <rPr>
        <b/>
        <i/>
        <u/>
        <sz val="8"/>
        <color rgb="FF000000"/>
        <rFont val="Arial"/>
        <family val="2"/>
      </rPr>
      <t xml:space="preserve"> Emplea</t>
    </r>
  </si>
  <si>
    <r>
      <t xml:space="preserve">En las historias clínicas </t>
    </r>
    <r>
      <rPr>
        <b/>
        <i/>
        <u/>
        <sz val="8"/>
        <color theme="1"/>
        <rFont val="Arial"/>
        <family val="2"/>
      </rPr>
      <t>Asociar</t>
    </r>
  </si>
  <si>
    <t xml:space="preserve">-Antecedentes personales (Patológicos, Quirúrgicos, traumáticos, toxico alérgicos). </t>
  </si>
  <si>
    <t xml:space="preserve">de forma completa al menos 2: </t>
  </si>
  <si>
    <t>de forma completa al menos 3:</t>
  </si>
  <si>
    <t xml:space="preserve">de forma completa al menos 4: </t>
  </si>
  <si>
    <t>de forma completa todos:</t>
  </si>
  <si>
    <t xml:space="preserve"> -Antecedentes heredofamiliares. </t>
  </si>
  <si>
    <t xml:space="preserve">--Antecedentes personales (Patológicos, Quirúrgicos, traumáticos, toxico alérgicos). </t>
  </si>
  <si>
    <t xml:space="preserve">: -Antecedentes personales (Patológicos, Quirúrgicos, traumáticos, toxico alérgicos). </t>
  </si>
  <si>
    <t>-Antecedentes heredofamiliares.</t>
  </si>
  <si>
    <t>Presentación oral del paciente</t>
  </si>
  <si>
    <r>
      <t xml:space="preserve">No </t>
    </r>
    <r>
      <rPr>
        <b/>
        <i/>
        <u/>
        <sz val="8"/>
        <color rgb="FF000000"/>
        <rFont val="Arial"/>
        <family val="2"/>
      </rPr>
      <t xml:space="preserve">refiere </t>
    </r>
    <r>
      <rPr>
        <sz val="8"/>
        <color rgb="FF000000"/>
        <rFont val="Arial"/>
        <family val="2"/>
      </rPr>
      <t>de forma oral y detallada la historia clínica de los pacientes.</t>
    </r>
  </si>
  <si>
    <r>
      <t xml:space="preserve">Detalla </t>
    </r>
    <r>
      <rPr>
        <sz val="8"/>
        <color theme="1"/>
        <rFont val="Arial"/>
        <family val="2"/>
      </rPr>
      <t xml:space="preserve">de manera oral </t>
    </r>
    <r>
      <rPr>
        <sz val="8"/>
        <color rgb="FF000000"/>
        <rFont val="Arial"/>
        <family val="2"/>
      </rPr>
      <t>la historia clínica del paciente con un orden incorrecto, omite detalles relevantes, con datos incompletos.</t>
    </r>
  </si>
  <si>
    <r>
      <t>Expone</t>
    </r>
    <r>
      <rPr>
        <sz val="8"/>
        <color theme="1"/>
        <rFont val="Arial"/>
        <family val="2"/>
      </rPr>
      <t xml:space="preserve"> de manera oral,</t>
    </r>
  </si>
  <si>
    <r>
      <t xml:space="preserve">Diferencia </t>
    </r>
    <r>
      <rPr>
        <sz val="8"/>
        <color theme="1"/>
        <rFont val="Arial"/>
        <family val="2"/>
      </rPr>
      <t>de manera oral</t>
    </r>
  </si>
  <si>
    <r>
      <t>Construye</t>
    </r>
    <r>
      <rPr>
        <sz val="8"/>
        <color theme="1"/>
        <rFont val="Arial"/>
        <family val="2"/>
      </rPr>
      <t xml:space="preserve"> de manera oral</t>
    </r>
  </si>
  <si>
    <t>la historia clínica del paciente con un orden correcto, no detallada, algunos datos incompletos.</t>
  </si>
  <si>
    <t>la historia clínica del paciente con un orden correcto, coherente, detallada, algunos datos incompletos.</t>
  </si>
  <si>
    <r>
      <t>la historia clínica del paciente con un orden correcto, coherente, completa, detallada</t>
    </r>
    <r>
      <rPr>
        <sz val="8"/>
        <color rgb="FF000000"/>
        <rFont val="Arial"/>
        <family val="2"/>
      </rPr>
      <t>.</t>
    </r>
  </si>
  <si>
    <t>DIMENSIÓN – Exploración Física</t>
  </si>
  <si>
    <t>Elementos Clínicos mediante la Exploración Física</t>
  </si>
  <si>
    <t>No realizo exploración Física</t>
  </si>
  <si>
    <r>
      <t>Enuncia</t>
    </r>
    <r>
      <rPr>
        <sz val="8"/>
        <color theme="1"/>
        <rFont val="Arial"/>
        <family val="2"/>
      </rPr>
      <t xml:space="preserve"> de forma </t>
    </r>
    <r>
      <rPr>
        <b/>
        <sz val="8"/>
        <color theme="1"/>
        <rFont val="Arial"/>
        <family val="2"/>
      </rPr>
      <t>incorrecta</t>
    </r>
    <r>
      <rPr>
        <sz val="8"/>
        <color theme="1"/>
        <rFont val="Arial"/>
        <family val="2"/>
      </rPr>
      <t xml:space="preserve"> e </t>
    </r>
    <r>
      <rPr>
        <b/>
        <sz val="8"/>
        <color theme="1"/>
        <rFont val="Arial"/>
        <family val="2"/>
      </rPr>
      <t>incompleta</t>
    </r>
    <r>
      <rPr>
        <sz val="8"/>
        <color theme="1"/>
        <rFont val="Arial"/>
        <family val="2"/>
      </rPr>
      <t xml:space="preserve"> la:</t>
    </r>
  </si>
  <si>
    <r>
      <t xml:space="preserve">Describe </t>
    </r>
    <r>
      <rPr>
        <sz val="8"/>
        <color theme="1"/>
        <rFont val="Arial"/>
        <family val="2"/>
      </rPr>
      <t xml:space="preserve">de forma </t>
    </r>
    <r>
      <rPr>
        <b/>
        <sz val="8"/>
        <color theme="1"/>
        <rFont val="Arial"/>
        <family val="2"/>
      </rPr>
      <t>incorrecta</t>
    </r>
    <r>
      <rPr>
        <sz val="8"/>
        <color theme="1"/>
        <rFont val="Arial"/>
        <family val="2"/>
      </rPr>
      <t xml:space="preserve"> y </t>
    </r>
    <r>
      <rPr>
        <b/>
        <sz val="8"/>
        <color theme="1"/>
        <rFont val="Arial"/>
        <family val="2"/>
      </rPr>
      <t>completa</t>
    </r>
    <r>
      <rPr>
        <sz val="8"/>
        <color theme="1"/>
        <rFont val="Arial"/>
        <family val="2"/>
      </rPr>
      <t xml:space="preserve"> la :</t>
    </r>
  </si>
  <si>
    <r>
      <t xml:space="preserve">Evalúa </t>
    </r>
    <r>
      <rPr>
        <sz val="8"/>
        <color theme="1"/>
        <rFont val="Arial"/>
        <family val="2"/>
      </rPr>
      <t xml:space="preserve">de forma </t>
    </r>
    <r>
      <rPr>
        <b/>
        <sz val="8"/>
        <color theme="1"/>
        <rFont val="Arial"/>
        <family val="2"/>
      </rPr>
      <t>correcta</t>
    </r>
    <r>
      <rPr>
        <sz val="8"/>
        <color theme="1"/>
        <rFont val="Arial"/>
        <family val="2"/>
      </rPr>
      <t xml:space="preserve"> e </t>
    </r>
    <r>
      <rPr>
        <b/>
        <sz val="8"/>
        <color theme="1"/>
        <rFont val="Arial"/>
        <family val="2"/>
      </rPr>
      <t>incompleta</t>
    </r>
    <r>
      <rPr>
        <sz val="8"/>
        <color theme="1"/>
        <rFont val="Arial"/>
        <family val="2"/>
      </rPr>
      <t xml:space="preserve"> la :</t>
    </r>
  </si>
  <si>
    <r>
      <t xml:space="preserve">Evalúa </t>
    </r>
    <r>
      <rPr>
        <sz val="8"/>
        <color theme="1"/>
        <rFont val="Arial"/>
        <family val="2"/>
      </rPr>
      <t xml:space="preserve">de forma </t>
    </r>
    <r>
      <rPr>
        <b/>
        <sz val="8"/>
        <color theme="1"/>
        <rFont val="Arial"/>
        <family val="2"/>
      </rPr>
      <t>correcta</t>
    </r>
    <r>
      <rPr>
        <sz val="8"/>
        <color theme="1"/>
        <rFont val="Arial"/>
        <family val="2"/>
      </rPr>
      <t xml:space="preserve"> y </t>
    </r>
    <r>
      <rPr>
        <b/>
        <sz val="8"/>
        <color theme="1"/>
        <rFont val="Arial"/>
        <family val="2"/>
      </rPr>
      <t>Completa</t>
    </r>
    <r>
      <rPr>
        <sz val="8"/>
        <color theme="1"/>
        <rFont val="Arial"/>
        <family val="2"/>
      </rPr>
      <t xml:space="preserve"> la</t>
    </r>
  </si>
  <si>
    <t>exploración Física del sistema, Uso de métodos exploratorios, Maniobras pertinentes según el sistema.</t>
  </si>
  <si>
    <t>exploración Física del sistema, Uso de métodos exploratorios, Maniobras pertinentes según el sistema</t>
  </si>
  <si>
    <t>DIMENSIÓN – Análisis Deductivo y Diagnósticos</t>
  </si>
  <si>
    <t>Enfoque</t>
  </si>
  <si>
    <r>
      <t>No realizo</t>
    </r>
    <r>
      <rPr>
        <b/>
        <i/>
        <sz val="8"/>
        <color theme="1"/>
        <rFont val="Arial"/>
        <family val="2"/>
      </rPr>
      <t xml:space="preserve"> Análisis,</t>
    </r>
  </si>
  <si>
    <r>
      <t>Con los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Datos recolectados</t>
    </r>
    <r>
      <rPr>
        <b/>
        <sz val="8"/>
        <color theme="1"/>
        <rFont val="Arial"/>
        <family val="2"/>
      </rPr>
      <t>,</t>
    </r>
    <r>
      <rPr>
        <sz val="8"/>
        <color theme="1"/>
        <rFont val="Arial"/>
        <family val="2"/>
      </rPr>
      <t xml:space="preserve"> Realiza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un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Análisis fisiopatológico y enfoque clínico del paciente </t>
    </r>
    <r>
      <rPr>
        <b/>
        <sz val="8"/>
        <color theme="1"/>
        <rFont val="Arial"/>
        <family val="2"/>
      </rPr>
      <t>incompleto</t>
    </r>
    <r>
      <rPr>
        <sz val="8"/>
        <color theme="1"/>
        <rFont val="Arial"/>
        <family val="2"/>
      </rPr>
      <t xml:space="preserve"> e </t>
    </r>
    <r>
      <rPr>
        <b/>
        <sz val="8"/>
        <color theme="1"/>
        <rFont val="Arial"/>
        <family val="2"/>
      </rPr>
      <t>incorrecto</t>
    </r>
    <r>
      <rPr>
        <sz val="8"/>
        <color theme="1"/>
        <rFont val="Arial"/>
        <family val="2"/>
      </rPr>
      <t>.</t>
    </r>
  </si>
  <si>
    <r>
      <t>Con los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Datos recolectados</t>
    </r>
    <r>
      <rPr>
        <b/>
        <sz val="8"/>
        <color theme="1"/>
        <rFont val="Arial"/>
        <family val="2"/>
      </rPr>
      <t>,</t>
    </r>
    <r>
      <rPr>
        <sz val="8"/>
        <color theme="1"/>
        <rFont val="Arial"/>
        <family val="2"/>
      </rPr>
      <t xml:space="preserve"> Realiza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un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Análisis fisiopatológico </t>
    </r>
    <r>
      <rPr>
        <b/>
        <sz val="8"/>
        <color theme="1"/>
        <rFont val="Arial"/>
        <family val="2"/>
      </rPr>
      <t>completo</t>
    </r>
    <r>
      <rPr>
        <sz val="8"/>
        <color theme="1"/>
        <rFont val="Arial"/>
        <family val="2"/>
      </rPr>
      <t xml:space="preserve"> y enfoque clínico del paciente </t>
    </r>
    <r>
      <rPr>
        <b/>
        <sz val="8"/>
        <color theme="1"/>
        <rFont val="Arial"/>
        <family val="2"/>
      </rPr>
      <t>incorrecto</t>
    </r>
    <r>
      <rPr>
        <sz val="8"/>
        <color theme="1"/>
        <rFont val="Arial"/>
        <family val="2"/>
      </rPr>
      <t>.</t>
    </r>
  </si>
  <si>
    <r>
      <t>Con los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Datos recolectados</t>
    </r>
    <r>
      <rPr>
        <b/>
        <sz val="8"/>
        <color theme="1"/>
        <rFont val="Arial"/>
        <family val="2"/>
      </rPr>
      <t>,</t>
    </r>
    <r>
      <rPr>
        <sz val="8"/>
        <color theme="1"/>
        <rFont val="Arial"/>
        <family val="2"/>
      </rPr>
      <t xml:space="preserve"> deduce un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Análisis fisiopatológico </t>
    </r>
    <r>
      <rPr>
        <b/>
        <sz val="8"/>
        <color theme="1"/>
        <rFont val="Arial"/>
        <family val="2"/>
      </rPr>
      <t>incompleto</t>
    </r>
    <r>
      <rPr>
        <sz val="8"/>
        <color theme="1"/>
        <rFont val="Arial"/>
        <family val="2"/>
      </rPr>
      <t xml:space="preserve"> y un enfoque clínico del paciente </t>
    </r>
    <r>
      <rPr>
        <b/>
        <sz val="8"/>
        <color theme="1"/>
        <rFont val="Arial"/>
        <family val="2"/>
      </rPr>
      <t>correcto.</t>
    </r>
  </si>
  <si>
    <r>
      <t>Con los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Datos recolectados</t>
    </r>
    <r>
      <rPr>
        <b/>
        <sz val="8"/>
        <color theme="1"/>
        <rFont val="Arial"/>
        <family val="2"/>
      </rPr>
      <t>,</t>
    </r>
    <r>
      <rPr>
        <sz val="8"/>
        <color theme="1"/>
        <rFont val="Arial"/>
        <family val="2"/>
      </rPr>
      <t xml:space="preserve"> deduce un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Análisis fisiopatológico y enfoque clínico del paciente </t>
    </r>
    <r>
      <rPr>
        <b/>
        <sz val="8"/>
        <color theme="1"/>
        <rFont val="Arial"/>
        <family val="2"/>
      </rPr>
      <t>completo y correcto.</t>
    </r>
  </si>
  <si>
    <t>Clínico</t>
  </si>
  <si>
    <r>
      <t xml:space="preserve">(NO RECORDACIÓN– COMPRENSIÓN – APLICACIÓN) </t>
    </r>
    <r>
      <rPr>
        <sz val="8"/>
        <color theme="1"/>
        <rFont val="Arial"/>
        <family val="2"/>
      </rPr>
      <t>de los datos de la historia clínica, ni enfoque clínico</t>
    </r>
    <r>
      <rPr>
        <b/>
        <i/>
        <sz val="8"/>
        <color theme="1"/>
        <rFont val="Arial"/>
        <family val="2"/>
      </rPr>
      <t>.</t>
    </r>
  </si>
  <si>
    <t>No realizo enfoque clínico</t>
  </si>
  <si>
    <t>Diagnóstico</t>
  </si>
  <si>
    <r>
      <t xml:space="preserve">Con los datos de la anamnesis y examen físico que obtiene de los pacientes </t>
    </r>
    <r>
      <rPr>
        <b/>
        <i/>
        <sz val="8"/>
        <color theme="1"/>
        <rFont val="Arial"/>
        <family val="2"/>
      </rPr>
      <t>identifica correctamente solo:</t>
    </r>
  </si>
  <si>
    <r>
      <t xml:space="preserve">Con los datos de la anamnesis y examen físico que obtiene de los pacientes </t>
    </r>
    <r>
      <rPr>
        <b/>
        <i/>
        <sz val="8"/>
        <color theme="1"/>
        <rFont val="Arial"/>
        <family val="2"/>
      </rPr>
      <t>identifica correctamente:</t>
    </r>
  </si>
  <si>
    <r>
      <t xml:space="preserve">Con los datos de la anamnesis y examen físico que obtiene de los pacientes </t>
    </r>
    <r>
      <rPr>
        <b/>
        <i/>
        <sz val="8"/>
        <color theme="1"/>
        <rFont val="Arial"/>
        <family val="2"/>
      </rPr>
      <t>identifica correctamente solo :</t>
    </r>
  </si>
  <si>
    <t>DIAGNOSTICOS Diferenciales</t>
  </si>
  <si>
    <r>
      <t>DIAGNOSTICO: Topográfico</t>
    </r>
    <r>
      <rPr>
        <sz val="8"/>
        <color theme="1"/>
        <rFont val="Arial"/>
        <family val="2"/>
      </rPr>
      <t>.</t>
    </r>
  </si>
  <si>
    <t>Etiológico y diagnósticos diferenciales.</t>
  </si>
  <si>
    <r>
      <t>DIAGNOSTICO: Sindromático</t>
    </r>
    <r>
      <rPr>
        <sz val="8"/>
        <color theme="1"/>
        <rFont val="Arial"/>
        <family val="2"/>
      </rPr>
      <t>.</t>
    </r>
    <r>
      <rPr>
        <b/>
        <sz val="8"/>
        <color theme="1"/>
        <rFont val="Arial"/>
        <family val="2"/>
      </rPr>
      <t xml:space="preserve"> Topográfico</t>
    </r>
    <r>
      <rPr>
        <sz val="8"/>
        <color theme="1"/>
        <rFont val="Arial"/>
        <family val="2"/>
      </rPr>
      <t>.</t>
    </r>
  </si>
  <si>
    <t xml:space="preserve">DIAGNOSTICO: Etiológico y diagnósticos diferenciales </t>
  </si>
  <si>
    <t xml:space="preserve">Rúbrica para evaluar el examen práctico </t>
  </si>
  <si>
    <t>Indicador</t>
  </si>
  <si>
    <t>Excelente</t>
  </si>
  <si>
    <t>Bueno</t>
  </si>
  <si>
    <t>Aceptable</t>
  </si>
  <si>
    <t xml:space="preserve">Necesita </t>
  </si>
  <si>
    <t>Aún no competente</t>
  </si>
  <si>
    <t>(4,6-5,0)</t>
  </si>
  <si>
    <t>(3,8-4,5)</t>
  </si>
  <si>
    <t>(3,1-3,7)</t>
  </si>
  <si>
    <t xml:space="preserve">mejorar </t>
  </si>
  <si>
    <t>(0,0-2,4)</t>
  </si>
  <si>
    <t>(2,5-3,0)</t>
  </si>
  <si>
    <t>Presentación pertinente de la Historia Clínica</t>
  </si>
  <si>
    <t>Sustentación de los datos del paciente</t>
  </si>
  <si>
    <t>Correlación Básico-Clínica</t>
  </si>
  <si>
    <t>Conocimiento y abordaje de los diferentes síntomas y signos</t>
  </si>
  <si>
    <t>Enfoque diagnóstico</t>
  </si>
  <si>
    <t xml:space="preserve">ronda, presentacion del paciente, preparacion  del tema o sustenctacion  de la patologia del  PACIENTE </t>
  </si>
  <si>
    <t xml:space="preserve">HISTORIA CLINICA,  escrita </t>
  </si>
  <si>
    <t>abdomen patologico</t>
  </si>
  <si>
    <t>practicasistema nervioso patologico</t>
  </si>
  <si>
    <t>CRONOGRAMA DE FISIOPATOLOGÍA -  SEMESTRE DE 2021-2  grupo 3</t>
  </si>
  <si>
    <t>ACTIVIDAD EVALUATIVA</t>
  </si>
  <si>
    <t>PORCENTAJE</t>
  </si>
  <si>
    <t>Primer examen parcial</t>
  </si>
  <si>
    <t>Segundo examen parcial</t>
  </si>
  <si>
    <t>Tercer examen parcial</t>
  </si>
  <si>
    <t>Cuarto examen parcial</t>
  </si>
  <si>
    <t>ACTIVIDAD</t>
  </si>
  <si>
    <t xml:space="preserve">2 EVALUACIONES ESCRITAS </t>
  </si>
  <si>
    <t xml:space="preserve">TOTAL </t>
  </si>
  <si>
    <t>fecha</t>
  </si>
  <si>
    <t xml:space="preserve">4  TALLERES </t>
  </si>
  <si>
    <t xml:space="preserve">1 EVALUACIONES ESCRITAS </t>
  </si>
  <si>
    <t xml:space="preserve">SEMIOLOGIA GENERAL TEORICA Andres Garcia </t>
  </si>
  <si>
    <t xml:space="preserve">SEMIOLOGIA GENERAL TEORICA  Andres Garcia </t>
  </si>
  <si>
    <t>en las ultimas 9 semanas se programara la actividad  prctica  de psiquiatria</t>
  </si>
  <si>
    <t xml:space="preserve">docente DRA ANA MARIA SIERRA </t>
  </si>
  <si>
    <t>CRONOGRAMA DE semiologia general  - 2021-2 grupo 2</t>
  </si>
  <si>
    <t>SEMANAS</t>
  </si>
  <si>
    <t>semiologia   evaluacion</t>
  </si>
  <si>
    <t>EVALUACIÓN ESCRITA</t>
  </si>
  <si>
    <t xml:space="preserve">ADALBERTO ARIAS </t>
  </si>
  <si>
    <t>ALVARO ROSAS</t>
  </si>
  <si>
    <t>VICTORIA EUGENIA HURTADO</t>
  </si>
  <si>
    <t xml:space="preserve">Dr MARIO OSORIO </t>
  </si>
  <si>
    <t xml:space="preserve">Dr. Andres Garcia </t>
  </si>
  <si>
    <t xml:space="preserve">INNDUCCION </t>
  </si>
  <si>
    <t xml:space="preserve">Historia clínica - datos de identificación Motivo de consulta </t>
  </si>
  <si>
    <t xml:space="preserve"> revisión por sistemas Antecedentes familiares e historia social</t>
  </si>
  <si>
    <t xml:space="preserve">practica anamnesis paciente simulado </t>
  </si>
  <si>
    <t xml:space="preserve">DR. ALBERTO ALVARADO </t>
  </si>
  <si>
    <t xml:space="preserve">Acevedo Aristizábal Daniel </t>
  </si>
  <si>
    <t>daniel.acevedo3@utp.edu.co</t>
  </si>
  <si>
    <t>Alvarez Castaño Jhon Alexander</t>
  </si>
  <si>
    <t>jhonalexander.alvarez@utp.edu.co</t>
  </si>
  <si>
    <t>Bravo Delgado Laura Sofia</t>
  </si>
  <si>
    <t>laura.bravo@utp.edu.co</t>
  </si>
  <si>
    <t>Cardenas Tapasco Bigny Johana</t>
  </si>
  <si>
    <t>johana.cardenas@utp.edu.co</t>
  </si>
  <si>
    <t>Cardona Giraldo Diana Valentina</t>
  </si>
  <si>
    <t>valentinacardonag@utp.edu.co</t>
  </si>
  <si>
    <t xml:space="preserve">Castaño torres natalia </t>
  </si>
  <si>
    <t>natalia.castano@utp.edu.co</t>
  </si>
  <si>
    <t>Castillo clavijo laura valentina</t>
  </si>
  <si>
    <t>valentina.castillo@utp.edu.co</t>
  </si>
  <si>
    <t xml:space="preserve">Díaz Sanint Isabella </t>
  </si>
  <si>
    <t>i.diaz@utp.edu.co</t>
  </si>
  <si>
    <t xml:space="preserve">Gaviria Garcia David </t>
  </si>
  <si>
    <t>david.gaviria1@utp.edu.co</t>
  </si>
  <si>
    <t>Grijalba muñoz leidy daniela</t>
  </si>
  <si>
    <t>daniela08@utp.edu.co</t>
  </si>
  <si>
    <t xml:space="preserve">Jaramillo Heredia alexander </t>
  </si>
  <si>
    <t>alexander.jaramillo@utp.edu.co</t>
  </si>
  <si>
    <t xml:space="preserve"> Jiménez Fernandez  Jhon Anderson</t>
  </si>
  <si>
    <t>anderson.jimenez1@utp.edu.co</t>
  </si>
  <si>
    <t xml:space="preserve">Marin Trejos Jeferson </t>
  </si>
  <si>
    <t>jeferson.marin@utp.edu.co</t>
  </si>
  <si>
    <t>yamile.melo@utp.edu.co</t>
  </si>
  <si>
    <t>Mendez sánchez maría camila</t>
  </si>
  <si>
    <t>camila.mendez@utp.edu.co</t>
  </si>
  <si>
    <t>Muñoz Velez Carlos Mauricio</t>
  </si>
  <si>
    <t>carlos.munoz@utp.edu.co</t>
  </si>
  <si>
    <t xml:space="preserve">Osorio Londoño Esteban </t>
  </si>
  <si>
    <t xml:space="preserve">esteban.osorio1@utp.edu.co </t>
  </si>
  <si>
    <t xml:space="preserve">Pulido Beltrán Jacobo </t>
  </si>
  <si>
    <t>jacobo.pulido@utp.edu.co</t>
  </si>
  <si>
    <t xml:space="preserve">Quintero Ceballos Catalina </t>
  </si>
  <si>
    <t>catalina.quintero@utp.edu.co</t>
  </si>
  <si>
    <t xml:space="preserve">Ramirez Hurtado Manuela </t>
  </si>
  <si>
    <t>322 619 22 89</t>
  </si>
  <si>
    <t>manuela.ramirez1@utp.edu.co</t>
  </si>
  <si>
    <t xml:space="preserve">Rengifo Montes Allyson </t>
  </si>
  <si>
    <t>allyson.rengifo@utp.edu.co</t>
  </si>
  <si>
    <t>Rivera trejos Diego Alejandro</t>
  </si>
  <si>
    <t>diego.rivera@utp.edu.co</t>
  </si>
  <si>
    <t>Rojas Ramirez Maria cmila</t>
  </si>
  <si>
    <t>camilitadh9@gmail.com</t>
  </si>
  <si>
    <t>Rojas Varon Maria Jose</t>
  </si>
  <si>
    <t>mariajose.rojas@utp.edu.co</t>
  </si>
  <si>
    <t>Salazar Alarcon Mariana Camila</t>
  </si>
  <si>
    <t>m.salazar1@utp.edu.co</t>
  </si>
  <si>
    <t xml:space="preserve">Taborda Cardona Tatiana </t>
  </si>
  <si>
    <t>tatiana.taborda@utp.edu.co</t>
  </si>
  <si>
    <t>Trejos Marin Angie Paola</t>
  </si>
  <si>
    <t>angie.trejos@utp.edu.co</t>
  </si>
  <si>
    <t>Vélez Acevedo Maria Camila</t>
  </si>
  <si>
    <t>c.velez1@utp.edu.co</t>
  </si>
  <si>
    <t>Yama Mejia Erika Vanessa</t>
  </si>
  <si>
    <t>erika.yama@utp.edu.co</t>
  </si>
  <si>
    <t xml:space="preserve">Zapata Escandón Estefanía </t>
  </si>
  <si>
    <t>estefania.zapata2@utp.edu.co</t>
  </si>
  <si>
    <t>fisiopatologia</t>
  </si>
  <si>
    <t>dr alberto alvarado</t>
  </si>
  <si>
    <t xml:space="preserve">docente  DR  ALBERTO ALVARADO ERAZO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</si>
</sst>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\ &quot;de&quot;\ mmm"/>
  </numFmts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Oswald"/>
    </font>
    <font>
      <sz val="10"/>
      <color rgb="FF000000"/>
      <name val="Oswald"/>
    </font>
    <font>
      <b/>
      <sz val="8"/>
      <color rgb="FF000000"/>
      <name val="Oswald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sz val="12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color rgb="FFFF0000"/>
      <name val="Comic Sans MS"/>
      <family val="4"/>
    </font>
    <font>
      <b/>
      <sz val="10"/>
      <name val="Comic Sans MS"/>
      <family val="4"/>
    </font>
    <font>
      <sz val="10"/>
      <color rgb="FFFF0000"/>
      <name val="Comic Sans MS"/>
      <family val="4"/>
    </font>
    <font>
      <b/>
      <sz val="10"/>
      <color rgb="FFFF0000"/>
      <name val="Arial"/>
      <family val="2"/>
    </font>
    <font>
      <sz val="10"/>
      <name val="Comic Sans MS"/>
      <family val="4"/>
    </font>
    <font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omic Sans MS"/>
      <family val="4"/>
    </font>
    <font>
      <b/>
      <sz val="10"/>
      <color rgb="FF000000"/>
      <name val="Comic Sans MS"/>
      <family val="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30" applyNumberFormat="0" applyAlignment="0" applyProtection="0"/>
    <xf numFmtId="0" fontId="25" fillId="13" borderId="31" applyNumberFormat="0" applyAlignment="0" applyProtection="0"/>
    <xf numFmtId="0" fontId="26" fillId="13" borderId="30" applyNumberFormat="0" applyAlignment="0" applyProtection="0"/>
    <xf numFmtId="0" fontId="27" fillId="0" borderId="32" applyNumberFormat="0" applyFill="0" applyAlignment="0" applyProtection="0"/>
    <xf numFmtId="0" fontId="28" fillId="14" borderId="33" applyNumberFormat="0" applyAlignment="0" applyProtection="0"/>
    <xf numFmtId="0" fontId="16" fillId="0" borderId="0" applyNumberFormat="0" applyFill="0" applyBorder="0" applyAlignment="0" applyProtection="0"/>
    <xf numFmtId="0" fontId="15" fillId="15" borderId="34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35" applyNumberFormat="0" applyFill="0" applyAlignment="0" applyProtection="0"/>
    <xf numFmtId="0" fontId="30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30" fillId="39" borderId="0" applyNumberFormat="0" applyBorder="0" applyAlignment="0" applyProtection="0"/>
  </cellStyleXfs>
  <cellXfs count="419">
    <xf numFmtId="0" fontId="0" fillId="0" borderId="0" xfId="0"/>
    <xf numFmtId="0" fontId="3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3" fillId="3" borderId="14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32" fillId="0" borderId="0" xfId="0" applyFont="1" applyFill="1" applyBorder="1" applyAlignment="1">
      <alignment vertical="top" wrapText="1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25" xfId="0" applyBorder="1" applyAlignment="1">
      <alignment vertical="center" wrapText="1"/>
    </xf>
    <xf numFmtId="0" fontId="0" fillId="0" borderId="1" xfId="0" applyBorder="1" applyAlignment="1">
      <alignment horizontal="center"/>
    </xf>
    <xf numFmtId="9" fontId="0" fillId="0" borderId="7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1" applyFont="1"/>
    <xf numFmtId="0" fontId="6" fillId="0" borderId="0" xfId="1"/>
    <xf numFmtId="0" fontId="11" fillId="0" borderId="36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 applyAlignment="1">
      <alignment vertical="center"/>
    </xf>
    <xf numFmtId="0" fontId="34" fillId="0" borderId="36" xfId="1" applyFont="1" applyBorder="1" applyAlignment="1">
      <alignment horizontal="left" vertical="center"/>
    </xf>
    <xf numFmtId="164" fontId="9" fillId="0" borderId="19" xfId="1" applyNumberFormat="1" applyFont="1" applyFill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4" fillId="0" borderId="36" xfId="1" applyFont="1" applyBorder="1"/>
    <xf numFmtId="0" fontId="6" fillId="0" borderId="0" xfId="1" applyFill="1"/>
    <xf numFmtId="0" fontId="9" fillId="0" borderId="36" xfId="1" applyFont="1" applyBorder="1"/>
    <xf numFmtId="0" fontId="9" fillId="0" borderId="1" xfId="1" applyFont="1" applyBorder="1"/>
    <xf numFmtId="0" fontId="6" fillId="0" borderId="0" xfId="1" applyFont="1"/>
    <xf numFmtId="0" fontId="9" fillId="0" borderId="36" xfId="0" applyFont="1" applyBorder="1" applyAlignment="1">
      <alignment vertical="center" wrapText="1"/>
    </xf>
    <xf numFmtId="0" fontId="9" fillId="0" borderId="3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35" fillId="0" borderId="1" xfId="0" applyFont="1" applyBorder="1"/>
    <xf numFmtId="0" fontId="9" fillId="0" borderId="36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34" fillId="45" borderId="36" xfId="0" applyFont="1" applyFill="1" applyBorder="1" applyAlignment="1">
      <alignment vertical="center"/>
    </xf>
    <xf numFmtId="0" fontId="34" fillId="45" borderId="1" xfId="0" applyFont="1" applyFill="1" applyBorder="1" applyAlignment="1">
      <alignment vertical="center"/>
    </xf>
    <xf numFmtId="0" fontId="9" fillId="0" borderId="6" xfId="0" applyFont="1" applyBorder="1"/>
    <xf numFmtId="0" fontId="9" fillId="46" borderId="1" xfId="0" applyFont="1" applyFill="1" applyBorder="1"/>
    <xf numFmtId="0" fontId="34" fillId="46" borderId="36" xfId="0" applyFont="1" applyFill="1" applyBorder="1"/>
    <xf numFmtId="0" fontId="9" fillId="0" borderId="0" xfId="1" applyFont="1" applyFill="1" applyBorder="1"/>
    <xf numFmtId="0" fontId="36" fillId="0" borderId="0" xfId="1" applyFont="1" applyFill="1" applyBorder="1" applyAlignment="1"/>
    <xf numFmtId="0" fontId="2" fillId="0" borderId="0" xfId="0" applyFont="1"/>
    <xf numFmtId="0" fontId="6" fillId="0" borderId="0" xfId="1" applyFont="1" applyFill="1" applyBorder="1" applyAlignment="1"/>
    <xf numFmtId="0" fontId="6" fillId="0" borderId="0" xfId="1" applyFont="1" applyFill="1" applyBorder="1"/>
    <xf numFmtId="0" fontId="0" fillId="0" borderId="0" xfId="0" applyFill="1" applyBorder="1"/>
    <xf numFmtId="1" fontId="37" fillId="0" borderId="0" xfId="1" applyNumberFormat="1" applyFont="1" applyBorder="1"/>
    <xf numFmtId="0" fontId="6" fillId="0" borderId="0" xfId="1" applyFont="1" applyBorder="1"/>
    <xf numFmtId="0" fontId="38" fillId="0" borderId="0" xfId="1" applyFont="1" applyBorder="1"/>
    <xf numFmtId="164" fontId="39" fillId="0" borderId="0" xfId="1" applyNumberFormat="1" applyFont="1" applyBorder="1"/>
    <xf numFmtId="164" fontId="41" fillId="0" borderId="0" xfId="1" applyNumberFormat="1" applyFont="1" applyBorder="1"/>
    <xf numFmtId="0" fontId="43" fillId="0" borderId="36" xfId="0" applyFont="1" applyBorder="1" applyAlignment="1">
      <alignment vertical="center"/>
    </xf>
    <xf numFmtId="164" fontId="43" fillId="0" borderId="19" xfId="1" applyNumberFormat="1" applyFont="1" applyFill="1" applyBorder="1" applyAlignment="1">
      <alignment horizontal="left" vertical="center"/>
    </xf>
    <xf numFmtId="0" fontId="44" fillId="0" borderId="36" xfId="1" applyFont="1" applyBorder="1"/>
    <xf numFmtId="0" fontId="42" fillId="0" borderId="0" xfId="1" applyFont="1"/>
    <xf numFmtId="0" fontId="9" fillId="0" borderId="1" xfId="0" applyFont="1" applyBorder="1" applyAlignment="1">
      <alignment wrapText="1"/>
    </xf>
    <xf numFmtId="0" fontId="43" fillId="0" borderId="36" xfId="0" applyFont="1" applyFill="1" applyBorder="1"/>
    <xf numFmtId="0" fontId="2" fillId="0" borderId="36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164" fontId="2" fillId="0" borderId="19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0" fontId="41" fillId="0" borderId="0" xfId="0" applyFont="1"/>
    <xf numFmtId="0" fontId="41" fillId="0" borderId="36" xfId="0" applyFont="1" applyBorder="1"/>
    <xf numFmtId="0" fontId="41" fillId="0" borderId="0" xfId="0" applyFont="1" applyBorder="1"/>
    <xf numFmtId="0" fontId="49" fillId="2" borderId="36" xfId="0" applyFont="1" applyFill="1" applyBorder="1" applyAlignment="1">
      <alignment vertical="center" wrapText="1"/>
    </xf>
    <xf numFmtId="0" fontId="0" fillId="2" borderId="36" xfId="0" applyFont="1" applyFill="1" applyBorder="1" applyAlignment="1">
      <alignment wrapText="1"/>
    </xf>
    <xf numFmtId="0" fontId="50" fillId="2" borderId="36" xfId="0" applyFont="1" applyFill="1" applyBorder="1" applyAlignment="1">
      <alignment vertical="center" wrapText="1"/>
    </xf>
    <xf numFmtId="0" fontId="49" fillId="0" borderId="36" xfId="0" applyFont="1" applyFill="1" applyBorder="1" applyAlignment="1">
      <alignment vertical="center" wrapText="1"/>
    </xf>
    <xf numFmtId="0" fontId="51" fillId="0" borderId="36" xfId="0" applyFont="1" applyFill="1" applyBorder="1" applyAlignment="1">
      <alignment vertical="center" wrapText="1"/>
    </xf>
    <xf numFmtId="0" fontId="49" fillId="0" borderId="36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0" fillId="0" borderId="36" xfId="0" applyFont="1" applyBorder="1" applyAlignment="1">
      <alignment wrapText="1"/>
    </xf>
    <xf numFmtId="0" fontId="49" fillId="0" borderId="43" xfId="0" applyFont="1" applyBorder="1" applyAlignment="1">
      <alignment vertical="center" wrapText="1"/>
    </xf>
    <xf numFmtId="0" fontId="49" fillId="4" borderId="36" xfId="0" applyFont="1" applyFill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47" fillId="0" borderId="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49" fontId="32" fillId="0" borderId="3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wrapText="1"/>
    </xf>
    <xf numFmtId="9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56" fillId="0" borderId="42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wrapText="1"/>
    </xf>
    <xf numFmtId="9" fontId="56" fillId="0" borderId="43" xfId="0" applyNumberFormat="1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/>
    </xf>
    <xf numFmtId="9" fontId="56" fillId="0" borderId="40" xfId="0" applyNumberFormat="1" applyFont="1" applyBorder="1" applyAlignment="1">
      <alignment horizontal="center" wrapText="1"/>
    </xf>
    <xf numFmtId="0" fontId="0" fillId="52" borderId="0" xfId="0" applyFill="1"/>
    <xf numFmtId="0" fontId="0" fillId="52" borderId="4" xfId="0" applyFill="1" applyBorder="1" applyAlignment="1">
      <alignment horizontal="center" wrapText="1"/>
    </xf>
    <xf numFmtId="0" fontId="0" fillId="50" borderId="0" xfId="0" applyFill="1"/>
    <xf numFmtId="0" fontId="0" fillId="50" borderId="1" xfId="0" applyFill="1" applyBorder="1" applyAlignment="1">
      <alignment horizontal="center" wrapText="1"/>
    </xf>
    <xf numFmtId="9" fontId="0" fillId="50" borderId="1" xfId="0" applyNumberFormat="1" applyFill="1" applyBorder="1" applyAlignment="1">
      <alignment horizontal="center" wrapText="1"/>
    </xf>
    <xf numFmtId="0" fontId="0" fillId="50" borderId="4" xfId="0" applyFill="1" applyBorder="1" applyAlignment="1">
      <alignment horizontal="center" wrapText="1"/>
    </xf>
    <xf numFmtId="0" fontId="0" fillId="52" borderId="19" xfId="0" applyFill="1" applyBorder="1" applyAlignment="1">
      <alignment vertical="center" wrapText="1"/>
    </xf>
    <xf numFmtId="0" fontId="0" fillId="52" borderId="1" xfId="0" applyFill="1" applyBorder="1" applyAlignment="1">
      <alignment horizontal="center" vertical="top"/>
    </xf>
    <xf numFmtId="9" fontId="0" fillId="52" borderId="1" xfId="0" applyNumberFormat="1" applyFill="1" applyBorder="1" applyAlignment="1">
      <alignment horizontal="center"/>
    </xf>
    <xf numFmtId="0" fontId="0" fillId="52" borderId="1" xfId="0" applyFill="1" applyBorder="1"/>
    <xf numFmtId="1" fontId="0" fillId="52" borderId="1" xfId="0" applyNumberFormat="1" applyFill="1" applyBorder="1"/>
    <xf numFmtId="0" fontId="0" fillId="52" borderId="1" xfId="0" applyFill="1" applyBorder="1" applyAlignment="1">
      <alignment horizontal="center" vertical="top" wrapText="1"/>
    </xf>
    <xf numFmtId="0" fontId="0" fillId="2" borderId="19" xfId="0" applyFill="1" applyBorder="1" applyAlignment="1">
      <alignment vertical="center" wrapText="1"/>
    </xf>
    <xf numFmtId="0" fontId="56" fillId="2" borderId="42" xfId="0" applyFont="1" applyFill="1" applyBorder="1" applyAlignment="1">
      <alignment horizontal="center" vertical="center" wrapText="1"/>
    </xf>
    <xf numFmtId="9" fontId="56" fillId="2" borderId="4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9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56" fillId="42" borderId="42" xfId="0" applyFont="1" applyFill="1" applyBorder="1" applyAlignment="1">
      <alignment horizontal="justify" vertical="center" wrapText="1"/>
    </xf>
    <xf numFmtId="9" fontId="56" fillId="42" borderId="43" xfId="0" applyNumberFormat="1" applyFont="1" applyFill="1" applyBorder="1" applyAlignment="1">
      <alignment horizontal="center" wrapText="1"/>
    </xf>
    <xf numFmtId="0" fontId="0" fillId="42" borderId="4" xfId="0" applyFill="1" applyBorder="1" applyAlignment="1">
      <alignment horizontal="center" wrapText="1"/>
    </xf>
    <xf numFmtId="0" fontId="0" fillId="51" borderId="4" xfId="0" applyFill="1" applyBorder="1" applyAlignment="1">
      <alignment horizontal="center" wrapText="1"/>
    </xf>
    <xf numFmtId="0" fontId="34" fillId="0" borderId="36" xfId="1" applyFont="1" applyBorder="1"/>
    <xf numFmtId="0" fontId="34" fillId="0" borderId="1" xfId="1" applyFont="1" applyBorder="1" applyAlignment="1">
      <alignment vertical="center"/>
    </xf>
    <xf numFmtId="0" fontId="6" fillId="0" borderId="1" xfId="1" applyBorder="1"/>
    <xf numFmtId="0" fontId="9" fillId="0" borderId="1" xfId="1" applyFont="1" applyFill="1" applyBorder="1"/>
    <xf numFmtId="0" fontId="12" fillId="0" borderId="1" xfId="1" applyFont="1" applyFill="1" applyBorder="1" applyAlignment="1"/>
    <xf numFmtId="0" fontId="6" fillId="0" borderId="1" xfId="1" applyFont="1" applyFill="1" applyBorder="1" applyAlignment="1"/>
    <xf numFmtId="0" fontId="6" fillId="0" borderId="1" xfId="1" applyFill="1" applyBorder="1" applyAlignment="1"/>
    <xf numFmtId="0" fontId="6" fillId="0" borderId="1" xfId="1" applyFill="1" applyBorder="1"/>
    <xf numFmtId="0" fontId="38" fillId="0" borderId="1" xfId="1" applyFont="1" applyBorder="1"/>
    <xf numFmtId="0" fontId="40" fillId="0" borderId="1" xfId="1" applyFont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0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1" borderId="1" xfId="0" applyFill="1" applyBorder="1" applyAlignment="1">
      <alignment horizontal="center" wrapText="1"/>
    </xf>
    <xf numFmtId="0" fontId="5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9" borderId="1" xfId="0" applyFill="1" applyBorder="1" applyAlignment="1">
      <alignment vertical="center" wrapText="1"/>
    </xf>
    <xf numFmtId="0" fontId="0" fillId="4" borderId="45" xfId="0" applyFill="1" applyBorder="1" applyAlignment="1">
      <alignment vertical="center" wrapText="1"/>
    </xf>
    <xf numFmtId="0" fontId="0" fillId="0" borderId="47" xfId="0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36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53" borderId="0" xfId="0" applyFill="1" applyAlignment="1">
      <alignment wrapText="1"/>
    </xf>
    <xf numFmtId="0" fontId="41" fillId="0" borderId="37" xfId="0" applyFont="1" applyBorder="1"/>
    <xf numFmtId="0" fontId="38" fillId="0" borderId="0" xfId="0" applyFont="1" applyBorder="1"/>
    <xf numFmtId="0" fontId="38" fillId="0" borderId="37" xfId="0" applyFont="1" applyFill="1" applyBorder="1"/>
    <xf numFmtId="0" fontId="41" fillId="0" borderId="8" xfId="0" applyFont="1" applyBorder="1"/>
    <xf numFmtId="0" fontId="41" fillId="0" borderId="49" xfId="0" applyFont="1" applyBorder="1"/>
    <xf numFmtId="0" fontId="41" fillId="0" borderId="2" xfId="0" applyFont="1" applyBorder="1"/>
    <xf numFmtId="0" fontId="41" fillId="0" borderId="37" xfId="0" applyFont="1" applyFill="1" applyBorder="1"/>
    <xf numFmtId="0" fontId="38" fillId="0" borderId="37" xfId="0" applyFont="1" applyBorder="1"/>
    <xf numFmtId="0" fontId="41" fillId="0" borderId="0" xfId="0" applyFont="1" applyFill="1" applyBorder="1"/>
    <xf numFmtId="0" fontId="38" fillId="0" borderId="2" xfId="0" applyFont="1" applyFill="1" applyBorder="1"/>
    <xf numFmtId="0" fontId="38" fillId="0" borderId="2" xfId="0" applyFont="1" applyBorder="1"/>
    <xf numFmtId="0" fontId="41" fillId="0" borderId="38" xfId="0" applyFont="1" applyBorder="1" applyAlignment="1"/>
    <xf numFmtId="0" fontId="41" fillId="0" borderId="51" xfId="0" applyFont="1" applyBorder="1" applyAlignment="1"/>
    <xf numFmtId="0" fontId="41" fillId="0" borderId="50" xfId="0" applyFont="1" applyBorder="1" applyAlignment="1"/>
    <xf numFmtId="0" fontId="41" fillId="0" borderId="23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52" xfId="0" applyFont="1" applyBorder="1" applyAlignment="1"/>
    <xf numFmtId="0" fontId="41" fillId="0" borderId="3" xfId="0" applyFont="1" applyFill="1" applyBorder="1" applyAlignment="1"/>
    <xf numFmtId="0" fontId="0" fillId="0" borderId="38" xfId="0" applyBorder="1" applyAlignment="1"/>
    <xf numFmtId="0" fontId="0" fillId="0" borderId="42" xfId="0" applyBorder="1" applyAlignment="1"/>
    <xf numFmtId="0" fontId="41" fillId="0" borderId="50" xfId="0" applyFont="1" applyFill="1" applyBorder="1" applyAlignment="1"/>
    <xf numFmtId="0" fontId="41" fillId="0" borderId="51" xfId="0" applyFont="1" applyFill="1" applyBorder="1" applyAlignment="1"/>
    <xf numFmtId="0" fontId="41" fillId="0" borderId="23" xfId="0" applyFont="1" applyBorder="1" applyAlignment="1"/>
    <xf numFmtId="0" fontId="41" fillId="0" borderId="42" xfId="0" applyFont="1" applyBorder="1" applyAlignment="1"/>
    <xf numFmtId="14" fontId="0" fillId="2" borderId="36" xfId="0" applyNumberFormat="1" applyFill="1" applyBorder="1" applyAlignment="1">
      <alignment horizontal="center" vertical="center"/>
    </xf>
    <xf numFmtId="0" fontId="0" fillId="41" borderId="1" xfId="0" applyFill="1" applyBorder="1" applyAlignment="1">
      <alignment horizontal="center"/>
    </xf>
    <xf numFmtId="0" fontId="45" fillId="0" borderId="0" xfId="0" applyFont="1" applyAlignment="1">
      <alignment vertical="center"/>
    </xf>
    <xf numFmtId="0" fontId="48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48" fillId="0" borderId="42" xfId="0" applyFont="1" applyBorder="1" applyAlignment="1">
      <alignment vertical="center"/>
    </xf>
    <xf numFmtId="164" fontId="9" fillId="2" borderId="19" xfId="1" applyNumberFormat="1" applyFont="1" applyFill="1" applyBorder="1" applyAlignment="1">
      <alignment horizontal="left" vertical="center"/>
    </xf>
    <xf numFmtId="0" fontId="34" fillId="2" borderId="36" xfId="0" applyFont="1" applyFill="1" applyBorder="1" applyAlignment="1">
      <alignment vertical="center"/>
    </xf>
    <xf numFmtId="0" fontId="6" fillId="2" borderId="0" xfId="1" applyFill="1"/>
    <xf numFmtId="0" fontId="9" fillId="0" borderId="36" xfId="0" applyFont="1" applyBorder="1"/>
    <xf numFmtId="0" fontId="34" fillId="45" borderId="36" xfId="0" applyFont="1" applyFill="1" applyBorder="1"/>
    <xf numFmtId="0" fontId="34" fillId="45" borderId="1" xfId="0" applyFont="1" applyFill="1" applyBorder="1"/>
    <xf numFmtId="0" fontId="31" fillId="40" borderId="53" xfId="0" applyFont="1" applyFill="1" applyBorder="1" applyAlignment="1">
      <alignment vertical="center" wrapText="1"/>
    </xf>
    <xf numFmtId="0" fontId="31" fillId="44" borderId="53" xfId="0" applyFont="1" applyFill="1" applyBorder="1" applyAlignment="1">
      <alignment vertical="center" wrapText="1"/>
    </xf>
    <xf numFmtId="0" fontId="33" fillId="4" borderId="53" xfId="0" applyFont="1" applyFill="1" applyBorder="1" applyAlignment="1">
      <alignment vertical="top" wrapText="1"/>
    </xf>
    <xf numFmtId="0" fontId="57" fillId="55" borderId="54" xfId="0" applyFont="1" applyFill="1" applyBorder="1" applyAlignment="1">
      <alignment horizontal="center" vertical="center" wrapText="1"/>
    </xf>
    <xf numFmtId="0" fontId="57" fillId="55" borderId="55" xfId="0" applyFont="1" applyFill="1" applyBorder="1" applyAlignment="1">
      <alignment horizontal="center" vertical="center" wrapText="1"/>
    </xf>
    <xf numFmtId="0" fontId="58" fillId="55" borderId="55" xfId="0" applyFont="1" applyFill="1" applyBorder="1" applyAlignment="1">
      <alignment horizontal="center" vertical="center" wrapText="1"/>
    </xf>
    <xf numFmtId="0" fontId="59" fillId="0" borderId="59" xfId="0" applyFont="1" applyBorder="1" applyAlignment="1">
      <alignment vertical="center" wrapText="1"/>
    </xf>
    <xf numFmtId="0" fontId="59" fillId="0" borderId="61" xfId="0" applyFont="1" applyBorder="1" applyAlignment="1">
      <alignment vertical="center" wrapText="1"/>
    </xf>
    <xf numFmtId="0" fontId="62" fillId="0" borderId="59" xfId="0" applyFont="1" applyBorder="1" applyAlignment="1">
      <alignment vertical="center" wrapText="1"/>
    </xf>
    <xf numFmtId="0" fontId="63" fillId="0" borderId="5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65" fillId="0" borderId="59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5" fillId="0" borderId="61" xfId="0" applyFont="1" applyBorder="1" applyAlignment="1">
      <alignment vertical="center" wrapText="1"/>
    </xf>
    <xf numFmtId="0" fontId="62" fillId="0" borderId="61" xfId="0" applyFont="1" applyBorder="1" applyAlignment="1">
      <alignment vertical="center" wrapText="1"/>
    </xf>
    <xf numFmtId="0" fontId="68" fillId="0" borderId="59" xfId="0" applyFont="1" applyBorder="1" applyAlignment="1">
      <alignment vertical="center" wrapText="1"/>
    </xf>
    <xf numFmtId="0" fontId="62" fillId="0" borderId="61" xfId="0" applyFont="1" applyBorder="1" applyAlignment="1">
      <alignment horizontal="left" vertical="center" wrapText="1" indent="2"/>
    </xf>
    <xf numFmtId="0" fontId="47" fillId="56" borderId="60" xfId="0" applyFont="1" applyFill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47" fillId="56" borderId="16" xfId="0" applyFont="1" applyFill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justify" vertical="center" wrapText="1"/>
    </xf>
    <xf numFmtId="0" fontId="0" fillId="56" borderId="60" xfId="0" applyFill="1" applyBorder="1" applyAlignment="1">
      <alignment vertical="center" wrapText="1"/>
    </xf>
    <xf numFmtId="0" fontId="64" fillId="0" borderId="59" xfId="0" applyFont="1" applyBorder="1" applyAlignment="1">
      <alignment horizontal="justify" vertical="center" wrapText="1"/>
    </xf>
    <xf numFmtId="0" fontId="70" fillId="0" borderId="59" xfId="0" applyFont="1" applyBorder="1" applyAlignment="1">
      <alignment horizontal="justify" vertical="center" wrapText="1"/>
    </xf>
    <xf numFmtId="0" fontId="0" fillId="56" borderId="16" xfId="0" applyFill="1" applyBorder="1" applyAlignment="1">
      <alignment vertical="center" wrapText="1"/>
    </xf>
    <xf numFmtId="0" fontId="64" fillId="0" borderId="61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71" fillId="57" borderId="39" xfId="0" applyFont="1" applyFill="1" applyBorder="1" applyAlignment="1">
      <alignment horizontal="center" vertical="center" wrapText="1"/>
    </xf>
    <xf numFmtId="0" fontId="71" fillId="54" borderId="39" xfId="0" applyFont="1" applyFill="1" applyBorder="1" applyAlignment="1">
      <alignment horizontal="center" vertical="center" wrapText="1"/>
    </xf>
    <xf numFmtId="0" fontId="71" fillId="58" borderId="39" xfId="0" applyFont="1" applyFill="1" applyBorder="1" applyAlignment="1">
      <alignment horizontal="center" vertical="center" wrapText="1"/>
    </xf>
    <xf numFmtId="0" fontId="71" fillId="45" borderId="39" xfId="0" applyFont="1" applyFill="1" applyBorder="1" applyAlignment="1">
      <alignment horizontal="center" vertical="center" wrapText="1"/>
    </xf>
    <xf numFmtId="0" fontId="71" fillId="59" borderId="39" xfId="0" applyFont="1" applyFill="1" applyBorder="1" applyAlignment="1">
      <alignment horizontal="center" vertical="center" wrapText="1"/>
    </xf>
    <xf numFmtId="0" fontId="71" fillId="57" borderId="39" xfId="0" applyFont="1" applyFill="1" applyBorder="1" applyAlignment="1">
      <alignment vertical="center" wrapText="1"/>
    </xf>
    <xf numFmtId="0" fontId="71" fillId="54" borderId="39" xfId="0" applyFont="1" applyFill="1" applyBorder="1" applyAlignment="1">
      <alignment vertical="center" wrapText="1"/>
    </xf>
    <xf numFmtId="0" fontId="0" fillId="57" borderId="43" xfId="0" applyFill="1" applyBorder="1" applyAlignment="1">
      <alignment vertical="top" wrapText="1"/>
    </xf>
    <xf numFmtId="0" fontId="0" fillId="54" borderId="43" xfId="0" applyFill="1" applyBorder="1" applyAlignment="1">
      <alignment vertical="top" wrapText="1"/>
    </xf>
    <xf numFmtId="0" fontId="0" fillId="58" borderId="43" xfId="0" applyFill="1" applyBorder="1" applyAlignment="1">
      <alignment vertical="top" wrapText="1"/>
    </xf>
    <xf numFmtId="0" fontId="71" fillId="45" borderId="43" xfId="0" applyFont="1" applyFill="1" applyBorder="1" applyAlignment="1">
      <alignment horizontal="center" vertical="center" wrapText="1"/>
    </xf>
    <xf numFmtId="0" fontId="0" fillId="59" borderId="43" xfId="0" applyFill="1" applyBorder="1" applyAlignment="1">
      <alignment vertical="top" wrapText="1"/>
    </xf>
    <xf numFmtId="0" fontId="55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0" fillId="42" borderId="4" xfId="0" applyNumberFormat="1" applyFill="1" applyBorder="1" applyAlignment="1">
      <alignment horizontal="center" wrapText="1"/>
    </xf>
    <xf numFmtId="9" fontId="56" fillId="0" borderId="39" xfId="0" applyNumberFormat="1" applyFont="1" applyBorder="1" applyAlignment="1">
      <alignment horizontal="center" wrapText="1"/>
    </xf>
    <xf numFmtId="0" fontId="0" fillId="51" borderId="1" xfId="0" applyFill="1" applyBorder="1"/>
    <xf numFmtId="9" fontId="0" fillId="51" borderId="1" xfId="0" applyNumberFormat="1" applyFill="1" applyBorder="1"/>
    <xf numFmtId="0" fontId="0" fillId="51" borderId="1" xfId="0" applyFill="1" applyBorder="1" applyAlignment="1">
      <alignment wrapText="1"/>
    </xf>
    <xf numFmtId="0" fontId="0" fillId="0" borderId="6" xfId="0" applyBorder="1"/>
    <xf numFmtId="9" fontId="0" fillId="0" borderId="6" xfId="0" applyNumberFormat="1" applyBorder="1"/>
    <xf numFmtId="14" fontId="2" fillId="0" borderId="4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0" fontId="34" fillId="0" borderId="6" xfId="1" applyFont="1" applyBorder="1" applyAlignment="1">
      <alignment horizontal="center" vertical="center"/>
    </xf>
    <xf numFmtId="0" fontId="72" fillId="60" borderId="44" xfId="0" applyFont="1" applyFill="1" applyBorder="1" applyAlignment="1">
      <alignment horizontal="center" vertical="center" wrapText="1"/>
    </xf>
    <xf numFmtId="9" fontId="55" fillId="0" borderId="43" xfId="0" applyNumberFormat="1" applyFont="1" applyBorder="1" applyAlignment="1">
      <alignment horizontal="justify" vertical="center" wrapText="1"/>
    </xf>
    <xf numFmtId="9" fontId="55" fillId="0" borderId="39" xfId="0" applyNumberFormat="1" applyFont="1" applyBorder="1" applyAlignment="1">
      <alignment horizontal="justify" vertical="center" wrapText="1"/>
    </xf>
    <xf numFmtId="9" fontId="0" fillId="0" borderId="1" xfId="0" applyNumberFormat="1" applyBorder="1" applyAlignment="1">
      <alignment horizontal="left" wrapText="1"/>
    </xf>
    <xf numFmtId="0" fontId="0" fillId="0" borderId="9" xfId="0" applyBorder="1" applyAlignment="1"/>
    <xf numFmtId="0" fontId="7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center" vertical="top"/>
    </xf>
    <xf numFmtId="1" fontId="0" fillId="0" borderId="1" xfId="0" applyNumberFormat="1" applyBorder="1"/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1" fontId="0" fillId="0" borderId="0" xfId="0" applyNumberFormat="1" applyBorder="1"/>
    <xf numFmtId="164" fontId="9" fillId="0" borderId="36" xfId="1" applyNumberFormat="1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vertical="center" wrapText="1"/>
    </xf>
    <xf numFmtId="0" fontId="74" fillId="0" borderId="36" xfId="0" applyFont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0" fillId="2" borderId="0" xfId="0" applyFill="1"/>
    <xf numFmtId="0" fontId="76" fillId="0" borderId="0" xfId="0" applyFont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0" xfId="0" applyFont="1" applyFill="1"/>
    <xf numFmtId="0" fontId="15" fillId="2" borderId="9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45" fillId="2" borderId="63" xfId="0" applyFont="1" applyFill="1" applyBorder="1" applyAlignment="1">
      <alignment vertical="top" wrapText="1"/>
    </xf>
    <xf numFmtId="0" fontId="45" fillId="2" borderId="1" xfId="0" applyFont="1" applyFill="1" applyBorder="1" applyAlignment="1">
      <alignment vertical="top" wrapText="1"/>
    </xf>
    <xf numFmtId="0" fontId="15" fillId="2" borderId="0" xfId="0" applyFont="1" applyFill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43" borderId="1" xfId="0" applyFill="1" applyBorder="1" applyAlignment="1">
      <alignment horizontal="center" wrapText="1"/>
    </xf>
    <xf numFmtId="0" fontId="0" fillId="61" borderId="1" xfId="0" applyFill="1" applyBorder="1" applyAlignment="1">
      <alignment horizontal="center"/>
    </xf>
    <xf numFmtId="0" fontId="0" fillId="61" borderId="1" xfId="0" applyFill="1" applyBorder="1" applyAlignment="1">
      <alignment horizontal="center" wrapText="1"/>
    </xf>
    <xf numFmtId="0" fontId="0" fillId="62" borderId="1" xfId="0" applyFill="1" applyBorder="1" applyAlignment="1">
      <alignment horizontal="center" wrapText="1"/>
    </xf>
    <xf numFmtId="0" fontId="72" fillId="2" borderId="3" xfId="0" applyFont="1" applyFill="1" applyBorder="1" applyAlignment="1">
      <alignment horizontal="center" vertical="center" wrapText="1"/>
    </xf>
    <xf numFmtId="0" fontId="55" fillId="2" borderId="42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  <xf numFmtId="0" fontId="55" fillId="2" borderId="2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1" fillId="2" borderId="0" xfId="0" applyFont="1" applyFill="1"/>
    <xf numFmtId="0" fontId="0" fillId="2" borderId="36" xfId="0" applyFill="1" applyBorder="1" applyAlignment="1">
      <alignment horizontal="center" vertical="center"/>
    </xf>
    <xf numFmtId="14" fontId="0" fillId="2" borderId="21" xfId="0" applyNumberFormat="1" applyFill="1" applyBorder="1" applyAlignment="1">
      <alignment horizontal="center" vertical="center"/>
    </xf>
    <xf numFmtId="14" fontId="0" fillId="2" borderId="48" xfId="0" applyNumberFormat="1" applyFill="1" applyBorder="1" applyAlignment="1">
      <alignment horizontal="center" vertical="center"/>
    </xf>
    <xf numFmtId="14" fontId="0" fillId="2" borderId="18" xfId="0" applyNumberForma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4" fontId="0" fillId="2" borderId="0" xfId="0" applyNumberFormat="1" applyFill="1" applyBorder="1" applyAlignment="1">
      <alignment vertical="center"/>
    </xf>
    <xf numFmtId="14" fontId="0" fillId="2" borderId="0" xfId="0" applyNumberFormat="1" applyFill="1"/>
    <xf numFmtId="0" fontId="8" fillId="0" borderId="1" xfId="0" applyFont="1" applyFill="1" applyBorder="1" applyAlignment="1">
      <alignment wrapText="1"/>
    </xf>
    <xf numFmtId="0" fontId="1" fillId="6" borderId="1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2" fillId="60" borderId="62" xfId="0" applyFont="1" applyFill="1" applyBorder="1" applyAlignment="1">
      <alignment horizontal="center" vertical="center" wrapText="1"/>
    </xf>
    <xf numFmtId="0" fontId="72" fillId="60" borderId="39" xfId="0" applyFont="1" applyFill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8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0" fillId="41" borderId="1" xfId="0" applyFill="1" applyBorder="1" applyAlignment="1">
      <alignment horizontal="center"/>
    </xf>
    <xf numFmtId="0" fontId="0" fillId="41" borderId="19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9" fillId="0" borderId="21" xfId="1" applyNumberFormat="1" applyFont="1" applyFill="1" applyBorder="1" applyAlignment="1">
      <alignment horizontal="left" vertical="center" wrapText="1"/>
    </xf>
    <xf numFmtId="164" fontId="9" fillId="0" borderId="18" xfId="1" applyNumberFormat="1" applyFont="1" applyFill="1" applyBorder="1" applyAlignment="1">
      <alignment horizontal="left" vertical="center" wrapText="1"/>
    </xf>
    <xf numFmtId="0" fontId="13" fillId="0" borderId="3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4" fillId="0" borderId="4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0" fontId="34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/>
    </xf>
    <xf numFmtId="0" fontId="34" fillId="0" borderId="6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3" borderId="1" xfId="0" applyFill="1" applyBorder="1" applyAlignment="1">
      <alignment horizontal="center" vertical="center" wrapText="1"/>
    </xf>
    <xf numFmtId="0" fontId="0" fillId="47" borderId="1" xfId="0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1" fillId="0" borderId="58" xfId="0" applyFont="1" applyBorder="1" applyAlignment="1">
      <alignment horizontal="left" vertical="center" wrapText="1" indent="2"/>
    </xf>
    <xf numFmtId="0" fontId="61" fillId="0" borderId="16" xfId="0" applyFont="1" applyBorder="1" applyAlignment="1">
      <alignment horizontal="left" vertical="center" wrapText="1" indent="2"/>
    </xf>
    <xf numFmtId="0" fontId="46" fillId="56" borderId="56" xfId="0" applyFont="1" applyFill="1" applyBorder="1" applyAlignment="1">
      <alignment vertical="center" wrapText="1"/>
    </xf>
    <xf numFmtId="0" fontId="46" fillId="56" borderId="57" xfId="0" applyFont="1" applyFill="1" applyBorder="1" applyAlignment="1">
      <alignment vertical="center" wrapText="1"/>
    </xf>
    <xf numFmtId="0" fontId="46" fillId="56" borderId="55" xfId="0" applyFont="1" applyFill="1" applyBorder="1" applyAlignment="1">
      <alignment vertical="center" wrapText="1"/>
    </xf>
    <xf numFmtId="0" fontId="46" fillId="56" borderId="58" xfId="0" applyFont="1" applyFill="1" applyBorder="1" applyAlignment="1">
      <alignment vertical="center" wrapText="1"/>
    </xf>
    <xf numFmtId="0" fontId="46" fillId="56" borderId="60" xfId="0" applyFont="1" applyFill="1" applyBorder="1" applyAlignment="1">
      <alignment vertical="center" wrapText="1"/>
    </xf>
    <xf numFmtId="0" fontId="46" fillId="56" borderId="16" xfId="0" applyFont="1" applyFill="1" applyBorder="1" applyAlignment="1">
      <alignment vertical="center" wrapText="1"/>
    </xf>
    <xf numFmtId="0" fontId="60" fillId="0" borderId="58" xfId="0" applyFont="1" applyBorder="1" applyAlignment="1">
      <alignment vertical="center" wrapText="1"/>
    </xf>
    <xf numFmtId="0" fontId="60" fillId="0" borderId="60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59" fillId="0" borderId="58" xfId="0" applyFont="1" applyBorder="1" applyAlignment="1">
      <alignment horizontal="left" vertical="center" wrapText="1" indent="2"/>
    </xf>
    <xf numFmtId="0" fontId="59" fillId="0" borderId="60" xfId="0" applyFont="1" applyBorder="1" applyAlignment="1">
      <alignment horizontal="left" vertical="center" wrapText="1" indent="2"/>
    </xf>
    <xf numFmtId="0" fontId="59" fillId="0" borderId="16" xfId="0" applyFont="1" applyBorder="1" applyAlignment="1">
      <alignment horizontal="left" vertical="center" wrapText="1" indent="2"/>
    </xf>
    <xf numFmtId="0" fontId="61" fillId="0" borderId="60" xfId="0" applyFont="1" applyBorder="1" applyAlignment="1">
      <alignment horizontal="left" vertical="center" wrapText="1" indent="2"/>
    </xf>
    <xf numFmtId="0" fontId="59" fillId="0" borderId="58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60" xfId="0" applyFont="1" applyBorder="1" applyAlignment="1">
      <alignment vertical="center" wrapText="1"/>
    </xf>
    <xf numFmtId="0" fontId="46" fillId="56" borderId="58" xfId="0" applyFont="1" applyFill="1" applyBorder="1" applyAlignment="1">
      <alignment horizontal="center" vertical="center" wrapText="1"/>
    </xf>
    <xf numFmtId="0" fontId="46" fillId="56" borderId="60" xfId="0" applyFont="1" applyFill="1" applyBorder="1" applyAlignment="1">
      <alignment horizontal="center" vertical="center" wrapText="1"/>
    </xf>
    <xf numFmtId="0" fontId="46" fillId="56" borderId="16" xfId="0" applyFont="1" applyFill="1" applyBorder="1" applyAlignment="1">
      <alignment horizontal="center" vertical="center" wrapText="1"/>
    </xf>
    <xf numFmtId="0" fontId="64" fillId="0" borderId="58" xfId="0" applyFont="1" applyBorder="1" applyAlignment="1">
      <alignment vertical="center" wrapText="1"/>
    </xf>
    <xf numFmtId="0" fontId="64" fillId="0" borderId="60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4" fillId="0" borderId="58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2" fillId="0" borderId="58" xfId="0" applyFont="1" applyBorder="1" applyAlignment="1">
      <alignment vertical="center" wrapText="1"/>
    </xf>
    <xf numFmtId="0" fontId="62" fillId="0" borderId="60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8" fillId="0" borderId="58" xfId="0" applyFont="1" applyBorder="1" applyAlignment="1">
      <alignment vertical="center" wrapText="1"/>
    </xf>
    <xf numFmtId="0" fontId="68" fillId="0" borderId="60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70" fillId="0" borderId="58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2" fillId="0" borderId="2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50" borderId="19" xfId="0" applyFill="1" applyBorder="1" applyAlignment="1">
      <alignment vertical="center" wrapText="1"/>
    </xf>
    <xf numFmtId="9" fontId="0" fillId="50" borderId="4" xfId="0" applyNumberFormat="1" applyFill="1" applyBorder="1" applyAlignment="1">
      <alignment horizontal="center" vertical="center" wrapText="1"/>
    </xf>
    <xf numFmtId="0" fontId="0" fillId="50" borderId="5" xfId="0" applyFill="1" applyBorder="1" applyAlignment="1">
      <alignment horizontal="center" vertical="center" wrapText="1"/>
    </xf>
    <xf numFmtId="0" fontId="0" fillId="50" borderId="4" xfId="0" applyFill="1" applyBorder="1" applyAlignment="1">
      <alignment horizontal="center" vertical="center" wrapText="1"/>
    </xf>
    <xf numFmtId="0" fontId="56" fillId="51" borderId="41" xfId="0" applyFont="1" applyFill="1" applyBorder="1" applyAlignment="1">
      <alignment horizontal="center" vertical="center"/>
    </xf>
    <xf numFmtId="0" fontId="56" fillId="51" borderId="0" xfId="0" applyFont="1" applyFill="1" applyBorder="1" applyAlignment="1">
      <alignment horizontal="center" vertical="center"/>
    </xf>
    <xf numFmtId="0" fontId="56" fillId="51" borderId="40" xfId="0" applyFont="1" applyFill="1" applyBorder="1" applyAlignment="1">
      <alignment horizontal="center" vertical="center"/>
    </xf>
    <xf numFmtId="9" fontId="56" fillId="51" borderId="1" xfId="0" applyNumberFormat="1" applyFont="1" applyFill="1" applyBorder="1" applyAlignment="1">
      <alignment horizontal="center" wrapText="1"/>
    </xf>
    <xf numFmtId="0" fontId="56" fillId="52" borderId="38" xfId="0" applyFont="1" applyFill="1" applyBorder="1" applyAlignment="1">
      <alignment horizontal="center" vertical="center" wrapText="1"/>
    </xf>
    <xf numFmtId="0" fontId="56" fillId="52" borderId="42" xfId="0" applyFont="1" applyFill="1" applyBorder="1" applyAlignment="1">
      <alignment horizontal="center" vertical="center" wrapText="1"/>
    </xf>
    <xf numFmtId="9" fontId="56" fillId="52" borderId="38" xfId="0" applyNumberFormat="1" applyFont="1" applyFill="1" applyBorder="1" applyAlignment="1">
      <alignment horizontal="center" vertical="center" wrapText="1"/>
    </xf>
    <xf numFmtId="9" fontId="56" fillId="52" borderId="42" xfId="0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425450</xdr:colOff>
      <xdr:row>47</xdr:row>
      <xdr:rowOff>133350</xdr:rowOff>
    </xdr:from>
    <xdr:to>
      <xdr:col>7</xdr:col>
      <xdr:colOff>163900</xdr:colOff>
      <xdr:row>56</xdr:row>
      <xdr:rowOff>15676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" y="14528800"/>
          <a:ext cx="9688900" cy="1539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sqref="A1:XFD1048576"/>
    </sheetView>
  </sheetViews>
  <sheetFormatPr baseColWidth="10" defaultColWidth="11.42578125" defaultRowHeight="15"/>
  <cols>
    <col min="1" max="1" width="13.28515625" style="25" customWidth="1"/>
    <col min="2" max="2" width="15" style="25" customWidth="1"/>
    <col min="3" max="3" width="18.7109375" style="25" customWidth="1"/>
    <col min="4" max="4" width="22.140625" style="25" customWidth="1"/>
    <col min="5" max="5" width="18.85546875" style="25" customWidth="1"/>
    <col min="6" max="6" width="19.85546875" style="25" customWidth="1"/>
    <col min="7" max="7" width="17.42578125" style="25" customWidth="1"/>
    <col min="8" max="16384" width="11.42578125" style="25"/>
  </cols>
  <sheetData>
    <row r="1" spans="1:8" ht="15.75" thickBot="1">
      <c r="A1" s="318" t="s">
        <v>24</v>
      </c>
      <c r="B1" s="318"/>
      <c r="C1" s="318"/>
      <c r="D1" s="319"/>
      <c r="E1" s="319"/>
      <c r="F1" s="319"/>
    </row>
    <row r="2" spans="1:8" ht="15.75" thickBot="1">
      <c r="A2" s="1" t="s">
        <v>0</v>
      </c>
      <c r="B2" s="1" t="s">
        <v>1</v>
      </c>
      <c r="C2" s="8" t="s">
        <v>2</v>
      </c>
      <c r="D2" s="10" t="s">
        <v>3</v>
      </c>
      <c r="E2" s="10" t="s">
        <v>4</v>
      </c>
      <c r="F2" s="10" t="s">
        <v>5</v>
      </c>
      <c r="G2" s="10" t="s">
        <v>17</v>
      </c>
      <c r="H2" s="9"/>
    </row>
    <row r="3" spans="1:8" ht="51.75" thickBot="1">
      <c r="A3" s="4" t="s">
        <v>332</v>
      </c>
      <c r="B3" s="109" t="s">
        <v>334</v>
      </c>
      <c r="C3" s="109"/>
      <c r="D3" s="109" t="s">
        <v>334</v>
      </c>
      <c r="E3" s="109"/>
      <c r="H3" s="9"/>
    </row>
    <row r="4" spans="1:8" ht="51.75" thickBot="1">
      <c r="A4" s="4" t="s">
        <v>6</v>
      </c>
      <c r="B4" s="109" t="s">
        <v>334</v>
      </c>
      <c r="C4" s="109" t="s">
        <v>334</v>
      </c>
      <c r="D4" s="109" t="s">
        <v>334</v>
      </c>
      <c r="E4" s="109" t="s">
        <v>334</v>
      </c>
      <c r="F4" s="168" t="s">
        <v>345</v>
      </c>
      <c r="H4" s="9"/>
    </row>
    <row r="5" spans="1:8" ht="51.75" thickBot="1">
      <c r="A5" s="4" t="s">
        <v>7</v>
      </c>
      <c r="B5" s="109" t="s">
        <v>334</v>
      </c>
      <c r="C5" s="109" t="s">
        <v>334</v>
      </c>
      <c r="D5" s="109" t="s">
        <v>334</v>
      </c>
      <c r="E5" s="109" t="s">
        <v>334</v>
      </c>
      <c r="F5" s="168" t="s">
        <v>345</v>
      </c>
      <c r="H5" s="9"/>
    </row>
    <row r="6" spans="1:8" ht="48" customHeight="1" thickBot="1">
      <c r="A6" s="106" t="s">
        <v>8</v>
      </c>
      <c r="B6" s="5"/>
      <c r="D6" s="5"/>
      <c r="E6" s="5"/>
      <c r="G6" s="5"/>
      <c r="H6" s="9"/>
    </row>
    <row r="7" spans="1:8" ht="60.75" thickBot="1">
      <c r="A7" s="106" t="s">
        <v>9</v>
      </c>
      <c r="B7" s="110" t="s">
        <v>501</v>
      </c>
      <c r="C7" s="161" t="s">
        <v>333</v>
      </c>
      <c r="D7" s="110" t="s">
        <v>501</v>
      </c>
      <c r="E7" s="110" t="s">
        <v>501</v>
      </c>
      <c r="G7" s="5"/>
      <c r="H7" s="9"/>
    </row>
    <row r="8" spans="1:8" ht="60.75" thickBot="1">
      <c r="A8" s="106" t="s">
        <v>10</v>
      </c>
      <c r="B8" s="110" t="s">
        <v>501</v>
      </c>
      <c r="C8" s="161" t="s">
        <v>333</v>
      </c>
      <c r="D8" s="110" t="s">
        <v>502</v>
      </c>
      <c r="E8" s="110" t="s">
        <v>502</v>
      </c>
      <c r="G8" s="31"/>
      <c r="H8" s="9"/>
    </row>
    <row r="9" spans="1:8" ht="15.75" thickBot="1">
      <c r="A9" s="4" t="s">
        <v>11</v>
      </c>
      <c r="B9" s="26"/>
      <c r="C9" s="158"/>
      <c r="D9" s="162"/>
      <c r="E9" s="158"/>
      <c r="F9" s="158"/>
      <c r="G9" s="163"/>
      <c r="H9" s="3"/>
    </row>
    <row r="10" spans="1:8" ht="15.75" thickBot="1">
      <c r="A10" s="4" t="s">
        <v>12</v>
      </c>
      <c r="B10" s="159"/>
      <c r="C10" s="7"/>
      <c r="D10" s="160"/>
      <c r="E10" s="7"/>
      <c r="F10" s="7"/>
      <c r="G10" s="15"/>
      <c r="H10" s="3"/>
    </row>
    <row r="11" spans="1:8" ht="15.75" thickBot="1">
      <c r="A11" s="4" t="s">
        <v>13</v>
      </c>
      <c r="B11" s="320" t="s">
        <v>503</v>
      </c>
      <c r="C11" s="5"/>
      <c r="D11" s="5"/>
      <c r="E11" s="5"/>
      <c r="F11" s="5"/>
      <c r="G11" s="15"/>
      <c r="H11" s="3"/>
    </row>
    <row r="12" spans="1:8" ht="15.75" thickBot="1">
      <c r="A12" s="4" t="s">
        <v>14</v>
      </c>
      <c r="B12" s="321"/>
      <c r="C12" s="5"/>
      <c r="D12" s="5"/>
      <c r="E12" s="5"/>
      <c r="F12" s="5"/>
      <c r="G12" s="15"/>
      <c r="H12" s="3"/>
    </row>
    <row r="13" spans="1:8" ht="15.75" thickBot="1">
      <c r="A13" s="4" t="s">
        <v>23</v>
      </c>
      <c r="B13" s="321"/>
      <c r="C13" s="5"/>
      <c r="D13" s="5"/>
      <c r="E13" s="5"/>
      <c r="F13" s="5"/>
      <c r="G13" s="15"/>
      <c r="H13" s="3"/>
    </row>
    <row r="14" spans="1:8" ht="15.75" thickBot="1">
      <c r="A14" s="4" t="s">
        <v>15</v>
      </c>
      <c r="B14" s="322"/>
      <c r="C14" s="110" t="s">
        <v>335</v>
      </c>
      <c r="D14" s="110" t="s">
        <v>335</v>
      </c>
      <c r="E14" s="110" t="s">
        <v>335</v>
      </c>
      <c r="F14" s="110" t="s">
        <v>335</v>
      </c>
      <c r="G14" s="2"/>
      <c r="H14" s="3"/>
    </row>
    <row r="15" spans="1:8" ht="15.75" thickBot="1">
      <c r="A15" s="13" t="s">
        <v>21</v>
      </c>
      <c r="B15" s="12"/>
      <c r="C15" s="110" t="s">
        <v>335</v>
      </c>
      <c r="D15" s="110" t="s">
        <v>335</v>
      </c>
      <c r="E15" s="110" t="s">
        <v>335</v>
      </c>
      <c r="F15" s="110" t="s">
        <v>335</v>
      </c>
      <c r="G15" s="2"/>
      <c r="H15" s="3"/>
    </row>
    <row r="16" spans="1:8">
      <c r="A16" s="14" t="s">
        <v>22</v>
      </c>
      <c r="B16" s="5"/>
      <c r="C16" s="110" t="s">
        <v>335</v>
      </c>
      <c r="D16" s="110" t="s">
        <v>335</v>
      </c>
      <c r="E16" s="110" t="s">
        <v>335</v>
      </c>
      <c r="F16" s="110" t="s">
        <v>335</v>
      </c>
    </row>
  </sheetData>
  <mergeCells count="2">
    <mergeCell ref="A1:F1"/>
    <mergeCell ref="B11:B1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XFD1048576"/>
    </sheetView>
  </sheetViews>
  <sheetFormatPr baseColWidth="10" defaultColWidth="10.85546875" defaultRowHeight="15"/>
  <cols>
    <col min="1" max="16384" width="10.85546875" style="25"/>
  </cols>
  <sheetData>
    <row r="1" spans="1:7" ht="45.75" thickBot="1">
      <c r="A1" s="209" t="s">
        <v>358</v>
      </c>
      <c r="B1" s="210" t="s">
        <v>359</v>
      </c>
      <c r="C1" s="210" t="s">
        <v>360</v>
      </c>
      <c r="D1" s="210" t="s">
        <v>361</v>
      </c>
      <c r="E1" s="210" t="s">
        <v>362</v>
      </c>
      <c r="F1" s="210" t="s">
        <v>363</v>
      </c>
      <c r="G1" s="211" t="s">
        <v>364</v>
      </c>
    </row>
    <row r="2" spans="1:7" ht="15.75" thickBot="1">
      <c r="A2" s="365" t="s">
        <v>365</v>
      </c>
      <c r="B2" s="366"/>
      <c r="C2" s="366"/>
      <c r="D2" s="366"/>
      <c r="E2" s="366"/>
      <c r="F2" s="366"/>
      <c r="G2" s="367"/>
    </row>
    <row r="3" spans="1:7" ht="45">
      <c r="A3" s="368" t="s">
        <v>366</v>
      </c>
      <c r="B3" s="212" t="s">
        <v>367</v>
      </c>
      <c r="C3" s="212" t="s">
        <v>368</v>
      </c>
      <c r="D3" s="212" t="s">
        <v>369</v>
      </c>
      <c r="E3" s="212" t="s">
        <v>370</v>
      </c>
      <c r="F3" s="212" t="s">
        <v>371</v>
      </c>
      <c r="G3" s="371"/>
    </row>
    <row r="4" spans="1:7" ht="56.25">
      <c r="A4" s="369"/>
      <c r="B4" s="212" t="s">
        <v>372</v>
      </c>
      <c r="C4" s="212" t="s">
        <v>372</v>
      </c>
      <c r="D4" s="212" t="s">
        <v>372</v>
      </c>
      <c r="E4" s="212" t="s">
        <v>372</v>
      </c>
      <c r="F4" s="212" t="s">
        <v>372</v>
      </c>
      <c r="G4" s="372"/>
    </row>
    <row r="5" spans="1:7" ht="45">
      <c r="A5" s="369"/>
      <c r="B5" s="212" t="s">
        <v>373</v>
      </c>
      <c r="C5" s="212" t="s">
        <v>374</v>
      </c>
      <c r="D5" s="212" t="s">
        <v>374</v>
      </c>
      <c r="E5" s="212" t="s">
        <v>374</v>
      </c>
      <c r="F5" s="212" t="s">
        <v>375</v>
      </c>
      <c r="G5" s="372"/>
    </row>
    <row r="6" spans="1:7" ht="45">
      <c r="A6" s="369"/>
      <c r="B6" s="212" t="s">
        <v>376</v>
      </c>
      <c r="C6" s="212" t="s">
        <v>377</v>
      </c>
      <c r="D6" s="212" t="s">
        <v>376</v>
      </c>
      <c r="E6" s="212" t="s">
        <v>376</v>
      </c>
      <c r="F6" s="212" t="s">
        <v>377</v>
      </c>
      <c r="G6" s="372"/>
    </row>
    <row r="7" spans="1:7" ht="57" thickBot="1">
      <c r="A7" s="370"/>
      <c r="B7" s="213" t="s">
        <v>378</v>
      </c>
      <c r="C7" s="213" t="s">
        <v>378</v>
      </c>
      <c r="D7" s="213" t="s">
        <v>378</v>
      </c>
      <c r="E7" s="213" t="s">
        <v>378</v>
      </c>
      <c r="F7" s="213" t="s">
        <v>378</v>
      </c>
      <c r="G7" s="373"/>
    </row>
    <row r="8" spans="1:7" ht="33.75">
      <c r="A8" s="368" t="s">
        <v>379</v>
      </c>
      <c r="B8" s="374" t="s">
        <v>380</v>
      </c>
      <c r="C8" s="212" t="s">
        <v>381</v>
      </c>
      <c r="D8" s="212" t="s">
        <v>382</v>
      </c>
      <c r="E8" s="212" t="s">
        <v>383</v>
      </c>
      <c r="F8" s="212" t="s">
        <v>384</v>
      </c>
      <c r="G8" s="363"/>
    </row>
    <row r="9" spans="1:7" ht="67.5">
      <c r="A9" s="369"/>
      <c r="B9" s="375"/>
      <c r="C9" s="214" t="s">
        <v>385</v>
      </c>
      <c r="D9" s="214" t="s">
        <v>385</v>
      </c>
      <c r="E9" s="214" t="s">
        <v>385</v>
      </c>
      <c r="F9" s="214" t="s">
        <v>385</v>
      </c>
      <c r="G9" s="377"/>
    </row>
    <row r="10" spans="1:7" ht="56.25">
      <c r="A10" s="369"/>
      <c r="B10" s="375"/>
      <c r="C10" s="215" t="s">
        <v>386</v>
      </c>
      <c r="D10" s="215" t="s">
        <v>386</v>
      </c>
      <c r="E10" s="214" t="s">
        <v>387</v>
      </c>
      <c r="F10" s="214" t="s">
        <v>387</v>
      </c>
      <c r="G10" s="377"/>
    </row>
    <row r="11" spans="1:7" ht="67.5">
      <c r="A11" s="369"/>
      <c r="B11" s="375"/>
      <c r="C11" s="212" t="s">
        <v>388</v>
      </c>
      <c r="D11" s="212" t="s">
        <v>388</v>
      </c>
      <c r="E11" s="212" t="s">
        <v>388</v>
      </c>
      <c r="F11" s="212" t="s">
        <v>388</v>
      </c>
      <c r="G11" s="377"/>
    </row>
    <row r="12" spans="1:7" ht="56.25">
      <c r="A12" s="369"/>
      <c r="B12" s="375"/>
      <c r="C12" s="212" t="s">
        <v>389</v>
      </c>
      <c r="D12" s="212" t="s">
        <v>389</v>
      </c>
      <c r="E12" s="212" t="s">
        <v>389</v>
      </c>
      <c r="F12" s="212" t="s">
        <v>389</v>
      </c>
      <c r="G12" s="377"/>
    </row>
    <row r="13" spans="1:7" ht="158.25" thickBot="1">
      <c r="A13" s="370"/>
      <c r="B13" s="376"/>
      <c r="C13" s="213" t="s">
        <v>390</v>
      </c>
      <c r="D13" s="213" t="s">
        <v>391</v>
      </c>
      <c r="E13" s="213" t="s">
        <v>391</v>
      </c>
      <c r="F13" s="213" t="s">
        <v>391</v>
      </c>
      <c r="G13" s="364"/>
    </row>
    <row r="14" spans="1:7" ht="78.75">
      <c r="A14" s="368" t="s">
        <v>392</v>
      </c>
      <c r="B14" s="378" t="s">
        <v>393</v>
      </c>
      <c r="C14" s="378" t="s">
        <v>394</v>
      </c>
      <c r="D14" s="378" t="s">
        <v>395</v>
      </c>
      <c r="E14" s="212" t="s">
        <v>396</v>
      </c>
      <c r="F14" s="378" t="s">
        <v>397</v>
      </c>
      <c r="G14" s="363"/>
    </row>
    <row r="15" spans="1:7" ht="34.5" thickBot="1">
      <c r="A15" s="370"/>
      <c r="B15" s="379"/>
      <c r="C15" s="379"/>
      <c r="D15" s="379"/>
      <c r="E15" s="213" t="s">
        <v>398</v>
      </c>
      <c r="F15" s="379"/>
      <c r="G15" s="364"/>
    </row>
    <row r="16" spans="1:7" ht="15.75" thickBot="1">
      <c r="A16" s="365" t="s">
        <v>399</v>
      </c>
      <c r="B16" s="366"/>
      <c r="C16" s="366"/>
      <c r="D16" s="366"/>
      <c r="E16" s="366"/>
      <c r="F16" s="366"/>
      <c r="G16" s="367"/>
    </row>
    <row r="17" spans="1:7" ht="112.5">
      <c r="A17" s="368" t="s">
        <v>400</v>
      </c>
      <c r="B17" s="212" t="s">
        <v>401</v>
      </c>
      <c r="C17" s="378" t="s">
        <v>402</v>
      </c>
      <c r="D17" s="378" t="s">
        <v>403</v>
      </c>
      <c r="E17" s="378" t="s">
        <v>404</v>
      </c>
      <c r="F17" s="378" t="s">
        <v>405</v>
      </c>
      <c r="G17" s="378"/>
    </row>
    <row r="18" spans="1:7">
      <c r="A18" s="369"/>
      <c r="B18" s="212" t="s">
        <v>64</v>
      </c>
      <c r="C18" s="380"/>
      <c r="D18" s="380"/>
      <c r="E18" s="380"/>
      <c r="F18" s="380"/>
      <c r="G18" s="380"/>
    </row>
    <row r="19" spans="1:7" ht="15.75" thickBot="1">
      <c r="A19" s="370"/>
      <c r="B19" s="216"/>
      <c r="C19" s="379"/>
      <c r="D19" s="379"/>
      <c r="E19" s="379"/>
      <c r="F19" s="379"/>
      <c r="G19" s="379"/>
    </row>
    <row r="20" spans="1:7" ht="90">
      <c r="A20" s="368" t="s">
        <v>406</v>
      </c>
      <c r="B20" s="212" t="s">
        <v>407</v>
      </c>
      <c r="C20" s="390" t="s">
        <v>408</v>
      </c>
      <c r="D20" s="390" t="s">
        <v>409</v>
      </c>
      <c r="E20" s="214" t="s">
        <v>410</v>
      </c>
      <c r="F20" s="214" t="s">
        <v>410</v>
      </c>
      <c r="G20" s="378"/>
    </row>
    <row r="21" spans="1:7" ht="112.5">
      <c r="A21" s="369"/>
      <c r="B21" s="212"/>
      <c r="C21" s="391"/>
      <c r="D21" s="391"/>
      <c r="E21" s="217" t="s">
        <v>411</v>
      </c>
      <c r="F21" s="217" t="s">
        <v>412</v>
      </c>
      <c r="G21" s="380"/>
    </row>
    <row r="22" spans="1:7" ht="67.5">
      <c r="A22" s="369"/>
      <c r="B22" s="218" t="s">
        <v>413</v>
      </c>
      <c r="C22" s="391"/>
      <c r="D22" s="391"/>
      <c r="E22" s="219"/>
      <c r="F22" s="219"/>
      <c r="G22" s="380"/>
    </row>
    <row r="23" spans="1:7">
      <c r="A23" s="369"/>
      <c r="B23" s="218"/>
      <c r="C23" s="391"/>
      <c r="D23" s="391"/>
      <c r="E23" s="219"/>
      <c r="F23" s="219"/>
      <c r="G23" s="380"/>
    </row>
    <row r="24" spans="1:7" ht="15.75" thickBot="1">
      <c r="A24" s="370"/>
      <c r="B24" s="220"/>
      <c r="C24" s="392"/>
      <c r="D24" s="392"/>
      <c r="E24" s="216"/>
      <c r="F24" s="216"/>
      <c r="G24" s="379"/>
    </row>
    <row r="25" spans="1:7" ht="78.75">
      <c r="A25" s="368" t="s">
        <v>414</v>
      </c>
      <c r="B25" s="214" t="s">
        <v>415</v>
      </c>
      <c r="C25" s="214" t="s">
        <v>416</v>
      </c>
      <c r="D25" s="214" t="s">
        <v>417</v>
      </c>
      <c r="E25" s="214" t="s">
        <v>418</v>
      </c>
      <c r="F25" s="214" t="s">
        <v>419</v>
      </c>
      <c r="G25" s="378"/>
    </row>
    <row r="26" spans="1:7" ht="90">
      <c r="A26" s="369"/>
      <c r="B26" s="214" t="s">
        <v>420</v>
      </c>
      <c r="C26" s="214" t="s">
        <v>421</v>
      </c>
      <c r="D26" s="214" t="s">
        <v>422</v>
      </c>
      <c r="E26" s="214" t="s">
        <v>423</v>
      </c>
      <c r="F26" s="214" t="s">
        <v>424</v>
      </c>
      <c r="G26" s="380"/>
    </row>
    <row r="27" spans="1:7" ht="90">
      <c r="A27" s="369"/>
      <c r="B27" s="214" t="s">
        <v>425</v>
      </c>
      <c r="C27" s="214" t="s">
        <v>426</v>
      </c>
      <c r="D27" s="214" t="s">
        <v>427</v>
      </c>
      <c r="E27" s="214" t="s">
        <v>420</v>
      </c>
      <c r="F27" s="214" t="s">
        <v>420</v>
      </c>
      <c r="G27" s="380"/>
    </row>
    <row r="28" spans="1:7" ht="45">
      <c r="A28" s="369"/>
      <c r="B28" s="219"/>
      <c r="C28" s="214" t="s">
        <v>428</v>
      </c>
      <c r="D28" s="214"/>
      <c r="E28" s="214"/>
      <c r="F28" s="214" t="s">
        <v>428</v>
      </c>
      <c r="G28" s="380"/>
    </row>
    <row r="29" spans="1:7" ht="45.75" thickBot="1">
      <c r="A29" s="370"/>
      <c r="B29" s="216"/>
      <c r="C29" s="216"/>
      <c r="D29" s="221" t="s">
        <v>428</v>
      </c>
      <c r="E29" s="221" t="s">
        <v>428</v>
      </c>
      <c r="F29" s="216"/>
      <c r="G29" s="379"/>
    </row>
    <row r="30" spans="1:7" ht="33.75">
      <c r="A30" s="368" t="s">
        <v>429</v>
      </c>
      <c r="B30" s="378" t="s">
        <v>430</v>
      </c>
      <c r="C30" s="393" t="s">
        <v>431</v>
      </c>
      <c r="D30" s="222" t="s">
        <v>432</v>
      </c>
      <c r="E30" s="222" t="s">
        <v>433</v>
      </c>
      <c r="F30" s="222" t="s">
        <v>434</v>
      </c>
      <c r="G30" s="378"/>
    </row>
    <row r="31" spans="1:7" ht="101.25">
      <c r="A31" s="369"/>
      <c r="B31" s="380"/>
      <c r="C31" s="394"/>
      <c r="D31" s="212" t="s">
        <v>435</v>
      </c>
      <c r="E31" s="214" t="s">
        <v>436</v>
      </c>
      <c r="F31" s="214" t="s">
        <v>437</v>
      </c>
      <c r="G31" s="380"/>
    </row>
    <row r="32" spans="1:7">
      <c r="A32" s="369"/>
      <c r="B32" s="380"/>
      <c r="C32" s="394"/>
      <c r="D32" s="212"/>
      <c r="E32" s="214"/>
      <c r="F32" s="212"/>
      <c r="G32" s="380"/>
    </row>
    <row r="33" spans="1:7" ht="15.75" thickBot="1">
      <c r="A33" s="370"/>
      <c r="B33" s="379"/>
      <c r="C33" s="395"/>
      <c r="D33" s="213"/>
      <c r="E33" s="216"/>
      <c r="F33" s="216"/>
      <c r="G33" s="379"/>
    </row>
    <row r="34" spans="1:7" ht="15.75" thickBot="1">
      <c r="A34" s="365" t="s">
        <v>438</v>
      </c>
      <c r="B34" s="366"/>
      <c r="C34" s="366"/>
      <c r="D34" s="366"/>
      <c r="E34" s="366"/>
      <c r="F34" s="366"/>
      <c r="G34" s="367"/>
    </row>
    <row r="35" spans="1:7" ht="56.25">
      <c r="A35" s="381" t="s">
        <v>439</v>
      </c>
      <c r="B35" s="384" t="s">
        <v>440</v>
      </c>
      <c r="C35" s="222" t="s">
        <v>441</v>
      </c>
      <c r="D35" s="222" t="s">
        <v>442</v>
      </c>
      <c r="E35" s="222" t="s">
        <v>443</v>
      </c>
      <c r="F35" s="222" t="s">
        <v>444</v>
      </c>
      <c r="G35" s="387"/>
    </row>
    <row r="36" spans="1:7" ht="101.25">
      <c r="A36" s="382"/>
      <c r="B36" s="385"/>
      <c r="C36" s="214" t="s">
        <v>64</v>
      </c>
      <c r="D36" s="214"/>
      <c r="E36" s="214"/>
      <c r="F36" s="214" t="s">
        <v>445</v>
      </c>
      <c r="G36" s="388"/>
    </row>
    <row r="37" spans="1:7" ht="102" thickBot="1">
      <c r="A37" s="383"/>
      <c r="B37" s="386"/>
      <c r="C37" s="221" t="s">
        <v>446</v>
      </c>
      <c r="D37" s="221" t="s">
        <v>446</v>
      </c>
      <c r="E37" s="221" t="s">
        <v>446</v>
      </c>
      <c r="F37" s="223"/>
      <c r="G37" s="389"/>
    </row>
    <row r="38" spans="1:7" ht="15.75" thickBot="1">
      <c r="A38" s="365" t="s">
        <v>447</v>
      </c>
      <c r="B38" s="366"/>
      <c r="C38" s="366"/>
      <c r="D38" s="366"/>
      <c r="E38" s="366"/>
      <c r="F38" s="366"/>
      <c r="G38" s="367"/>
    </row>
    <row r="39" spans="1:7" ht="21.75">
      <c r="A39" s="224" t="s">
        <v>448</v>
      </c>
      <c r="B39" s="225" t="s">
        <v>449</v>
      </c>
      <c r="C39" s="399" t="s">
        <v>450</v>
      </c>
      <c r="D39" s="399" t="s">
        <v>451</v>
      </c>
      <c r="E39" s="399" t="s">
        <v>452</v>
      </c>
      <c r="F39" s="399" t="s">
        <v>453</v>
      </c>
      <c r="G39" s="387"/>
    </row>
    <row r="40" spans="1:7" ht="131.25" thickBot="1">
      <c r="A40" s="226" t="s">
        <v>454</v>
      </c>
      <c r="B40" s="227" t="s">
        <v>455</v>
      </c>
      <c r="C40" s="400"/>
      <c r="D40" s="400"/>
      <c r="E40" s="400"/>
      <c r="F40" s="400"/>
      <c r="G40" s="389"/>
    </row>
    <row r="41" spans="1:7">
      <c r="A41" s="224" t="s">
        <v>448</v>
      </c>
      <c r="B41" s="396" t="s">
        <v>456</v>
      </c>
      <c r="C41" s="228"/>
      <c r="D41" s="228"/>
      <c r="E41" s="228"/>
      <c r="F41" s="228"/>
      <c r="G41" s="387"/>
    </row>
    <row r="42" spans="1:7" ht="110.25">
      <c r="A42" s="224" t="s">
        <v>457</v>
      </c>
      <c r="B42" s="397"/>
      <c r="C42" s="228" t="s">
        <v>458</v>
      </c>
      <c r="D42" s="228"/>
      <c r="E42" s="228" t="s">
        <v>459</v>
      </c>
      <c r="F42" s="228" t="s">
        <v>459</v>
      </c>
      <c r="G42" s="388"/>
    </row>
    <row r="43" spans="1:7" ht="110.25">
      <c r="A43" s="229"/>
      <c r="B43" s="397"/>
      <c r="C43" s="230"/>
      <c r="D43" s="228" t="s">
        <v>460</v>
      </c>
      <c r="E43" s="231"/>
      <c r="F43" s="231"/>
      <c r="G43" s="388"/>
    </row>
    <row r="44" spans="1:7" ht="45">
      <c r="A44" s="229"/>
      <c r="B44" s="397"/>
      <c r="C44" s="230" t="s">
        <v>461</v>
      </c>
      <c r="D44" s="230"/>
      <c r="E44" s="230" t="s">
        <v>462</v>
      </c>
      <c r="F44" s="230"/>
      <c r="G44" s="388"/>
    </row>
    <row r="45" spans="1:7" ht="56.25">
      <c r="A45" s="229"/>
      <c r="B45" s="397"/>
      <c r="C45" s="228"/>
      <c r="D45" s="230"/>
      <c r="E45" s="230" t="s">
        <v>463</v>
      </c>
      <c r="F45" s="230" t="s">
        <v>464</v>
      </c>
      <c r="G45" s="388"/>
    </row>
    <row r="46" spans="1:7" ht="78.75">
      <c r="A46" s="229"/>
      <c r="B46" s="397"/>
      <c r="C46" s="219"/>
      <c r="D46" s="230" t="s">
        <v>465</v>
      </c>
      <c r="E46" s="219"/>
      <c r="F46" s="230" t="s">
        <v>463</v>
      </c>
      <c r="G46" s="388"/>
    </row>
    <row r="47" spans="1:7">
      <c r="A47" s="229"/>
      <c r="B47" s="397"/>
      <c r="C47" s="219"/>
      <c r="D47" s="230"/>
      <c r="E47" s="219"/>
      <c r="F47" s="228"/>
      <c r="G47" s="388"/>
    </row>
    <row r="48" spans="1:7" ht="15.75" thickBot="1">
      <c r="A48" s="232"/>
      <c r="B48" s="398"/>
      <c r="C48" s="216"/>
      <c r="D48" s="216"/>
      <c r="E48" s="216"/>
      <c r="F48" s="233"/>
      <c r="G48" s="389"/>
    </row>
  </sheetData>
  <mergeCells count="41">
    <mergeCell ref="B41:B48"/>
    <mergeCell ref="G41:G48"/>
    <mergeCell ref="A38:G38"/>
    <mergeCell ref="C39:C40"/>
    <mergeCell ref="D39:D40"/>
    <mergeCell ref="E39:E40"/>
    <mergeCell ref="F39:F40"/>
    <mergeCell ref="G39:G40"/>
    <mergeCell ref="A35:A37"/>
    <mergeCell ref="B35:B37"/>
    <mergeCell ref="G35:G37"/>
    <mergeCell ref="A20:A24"/>
    <mergeCell ref="C20:C24"/>
    <mergeCell ref="D20:D24"/>
    <mergeCell ref="G20:G24"/>
    <mergeCell ref="A25:A29"/>
    <mergeCell ref="G25:G29"/>
    <mergeCell ref="A30:A33"/>
    <mergeCell ref="B30:B33"/>
    <mergeCell ref="C30:C33"/>
    <mergeCell ref="G30:G33"/>
    <mergeCell ref="A34:G34"/>
    <mergeCell ref="A16:G16"/>
    <mergeCell ref="A17:A19"/>
    <mergeCell ref="C17:C19"/>
    <mergeCell ref="D17:D19"/>
    <mergeCell ref="E17:E19"/>
    <mergeCell ref="F17:F19"/>
    <mergeCell ref="G17:G19"/>
    <mergeCell ref="G14:G15"/>
    <mergeCell ref="A2:G2"/>
    <mergeCell ref="A3:A7"/>
    <mergeCell ref="G3:G7"/>
    <mergeCell ref="A8:A13"/>
    <mergeCell ref="B8:B13"/>
    <mergeCell ref="G8:G13"/>
    <mergeCell ref="A14:A15"/>
    <mergeCell ref="B14:B15"/>
    <mergeCell ref="C14:C15"/>
    <mergeCell ref="D14:D15"/>
    <mergeCell ref="F14:F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sqref="A1:XFD1048576"/>
    </sheetView>
  </sheetViews>
  <sheetFormatPr baseColWidth="10" defaultColWidth="10.85546875" defaultRowHeight="15"/>
  <cols>
    <col min="1" max="16384" width="10.85546875" style="25"/>
  </cols>
  <sheetData>
    <row r="2" spans="2:7">
      <c r="B2" s="234" t="s">
        <v>466</v>
      </c>
    </row>
    <row r="3" spans="2:7" ht="15.75" thickBot="1">
      <c r="B3" s="234"/>
    </row>
    <row r="4" spans="2:7" ht="16.5" thickBot="1">
      <c r="B4" s="401"/>
      <c r="C4" s="404" t="s">
        <v>467</v>
      </c>
      <c r="D4" s="405"/>
      <c r="E4" s="405"/>
      <c r="F4" s="405"/>
      <c r="G4" s="406"/>
    </row>
    <row r="5" spans="2:7" ht="24">
      <c r="B5" s="402"/>
      <c r="C5" s="235" t="s">
        <v>468</v>
      </c>
      <c r="D5" s="236" t="s">
        <v>469</v>
      </c>
      <c r="E5" s="237" t="s">
        <v>470</v>
      </c>
      <c r="F5" s="238" t="s">
        <v>471</v>
      </c>
      <c r="G5" s="239" t="s">
        <v>472</v>
      </c>
    </row>
    <row r="6" spans="2:7">
      <c r="B6" s="402"/>
      <c r="C6" s="240" t="s">
        <v>473</v>
      </c>
      <c r="D6" s="241" t="s">
        <v>474</v>
      </c>
      <c r="E6" s="237" t="s">
        <v>475</v>
      </c>
      <c r="F6" s="238" t="s">
        <v>476</v>
      </c>
      <c r="G6" s="239" t="s">
        <v>477</v>
      </c>
    </row>
    <row r="7" spans="2:7" ht="15.75" thickBot="1">
      <c r="B7" s="403"/>
      <c r="C7" s="242"/>
      <c r="D7" s="243"/>
      <c r="E7" s="244"/>
      <c r="F7" s="245" t="s">
        <v>478</v>
      </c>
      <c r="G7" s="246"/>
    </row>
    <row r="8" spans="2:7" ht="64.5" thickBot="1">
      <c r="B8" s="247" t="s">
        <v>479</v>
      </c>
      <c r="C8" s="248"/>
      <c r="D8" s="248"/>
      <c r="E8" s="248"/>
      <c r="F8" s="248"/>
      <c r="G8" s="248"/>
    </row>
    <row r="9" spans="2:7" ht="51.75" thickBot="1">
      <c r="B9" s="247" t="s">
        <v>480</v>
      </c>
      <c r="C9" s="248"/>
      <c r="D9" s="248"/>
      <c r="E9" s="248"/>
      <c r="F9" s="248"/>
      <c r="G9" s="248"/>
    </row>
    <row r="10" spans="2:7" ht="39" thickBot="1">
      <c r="B10" s="247" t="s">
        <v>481</v>
      </c>
      <c r="C10" s="248"/>
      <c r="D10" s="248"/>
      <c r="E10" s="248"/>
      <c r="F10" s="248"/>
      <c r="G10" s="248"/>
    </row>
    <row r="11" spans="2:7" ht="77.25" thickBot="1">
      <c r="B11" s="247" t="s">
        <v>482</v>
      </c>
      <c r="C11" s="248"/>
      <c r="D11" s="248"/>
      <c r="E11" s="248"/>
      <c r="F11" s="248"/>
      <c r="G11" s="248"/>
    </row>
    <row r="12" spans="2:7" ht="26.25" thickBot="1">
      <c r="B12" s="247" t="s">
        <v>483</v>
      </c>
      <c r="C12" s="248"/>
      <c r="D12" s="248"/>
      <c r="E12" s="248"/>
      <c r="F12" s="248"/>
      <c r="G12" s="248"/>
    </row>
    <row r="13" spans="2:7">
      <c r="B13" s="234"/>
    </row>
    <row r="14" spans="2:7" ht="15.75">
      <c r="B14" s="249"/>
    </row>
  </sheetData>
  <mergeCells count="2">
    <mergeCell ref="B4:B7"/>
    <mergeCell ref="C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J17" sqref="J17"/>
    </sheetView>
  </sheetViews>
  <sheetFormatPr baseColWidth="10" defaultColWidth="10.85546875" defaultRowHeight="15"/>
  <cols>
    <col min="1" max="1" width="10.85546875" style="25"/>
    <col min="2" max="2" width="18.7109375" style="25" customWidth="1"/>
    <col min="3" max="3" width="18.7109375" style="197" customWidth="1"/>
    <col min="4" max="4" width="18" style="25" customWidth="1"/>
    <col min="5" max="5" width="10.85546875" style="25"/>
    <col min="6" max="6" width="13.85546875" style="25" customWidth="1"/>
    <col min="7" max="7" width="10.85546875" style="25"/>
    <col min="8" max="8" width="20.140625" style="25" customWidth="1"/>
    <col min="9" max="16384" width="10.85546875" style="25"/>
  </cols>
  <sheetData>
    <row r="1" spans="1:10">
      <c r="B1" s="11"/>
      <c r="C1" s="11"/>
      <c r="D1" s="11"/>
      <c r="E1" s="11"/>
      <c r="F1" s="11"/>
      <c r="G1" s="11"/>
      <c r="H1" s="11"/>
    </row>
    <row r="2" spans="1:10">
      <c r="A2" s="120"/>
      <c r="B2" s="121"/>
      <c r="C2" s="121"/>
      <c r="D2" s="121" t="s">
        <v>42</v>
      </c>
      <c r="E2" s="121" t="s">
        <v>47</v>
      </c>
      <c r="F2" s="121" t="s">
        <v>48</v>
      </c>
      <c r="G2" s="121" t="s">
        <v>49</v>
      </c>
      <c r="H2" s="121"/>
    </row>
    <row r="3" spans="1:10">
      <c r="A3" s="407" t="s">
        <v>57</v>
      </c>
      <c r="B3" s="121" t="s">
        <v>43</v>
      </c>
      <c r="C3" s="408">
        <v>0.48</v>
      </c>
      <c r="D3" s="122">
        <v>0.2</v>
      </c>
      <c r="E3" s="122">
        <v>0.15</v>
      </c>
      <c r="F3" s="122">
        <v>0.15</v>
      </c>
      <c r="G3" s="122">
        <v>0.15</v>
      </c>
      <c r="H3" s="121">
        <f>20+15+15+15</f>
        <v>65</v>
      </c>
      <c r="J3" s="28"/>
    </row>
    <row r="4" spans="1:10">
      <c r="A4" s="407"/>
      <c r="B4" s="121" t="s">
        <v>44</v>
      </c>
      <c r="C4" s="409"/>
      <c r="D4" s="122">
        <v>0.11</v>
      </c>
      <c r="E4" s="122">
        <v>0.08</v>
      </c>
      <c r="F4" s="122">
        <v>0.08</v>
      </c>
      <c r="G4" s="122">
        <v>0.08</v>
      </c>
      <c r="H4" s="121">
        <f>11+8+8+8</f>
        <v>35</v>
      </c>
      <c r="J4" s="28"/>
    </row>
    <row r="5" spans="1:10">
      <c r="A5" s="407"/>
      <c r="B5" s="121"/>
      <c r="C5" s="409"/>
      <c r="D5" s="121"/>
      <c r="E5" s="121"/>
      <c r="F5" s="121"/>
      <c r="G5" s="121"/>
      <c r="H5" s="121">
        <f>SUM(H3:H4)</f>
        <v>100</v>
      </c>
    </row>
    <row r="6" spans="1:10">
      <c r="A6" s="407"/>
      <c r="B6" s="121"/>
      <c r="C6" s="409"/>
      <c r="D6" s="121"/>
      <c r="E6" s="121"/>
      <c r="F6" s="121"/>
      <c r="G6" s="121"/>
      <c r="H6" s="121"/>
    </row>
    <row r="7" spans="1:10" ht="120">
      <c r="A7" s="407"/>
      <c r="B7" s="410" t="s">
        <v>45</v>
      </c>
      <c r="C7" s="409"/>
      <c r="D7" s="121" t="s">
        <v>484</v>
      </c>
      <c r="E7" s="6" t="s">
        <v>485</v>
      </c>
      <c r="F7" s="121" t="s">
        <v>46</v>
      </c>
      <c r="G7" s="121" t="s">
        <v>64</v>
      </c>
      <c r="H7" s="121"/>
    </row>
    <row r="8" spans="1:10">
      <c r="A8" s="407"/>
      <c r="B8" s="409"/>
      <c r="C8" s="409"/>
      <c r="D8" s="122">
        <v>0.5</v>
      </c>
      <c r="E8" s="122">
        <v>0.3</v>
      </c>
      <c r="F8" s="122">
        <v>0.2</v>
      </c>
      <c r="G8" s="121"/>
      <c r="H8" s="121"/>
    </row>
    <row r="9" spans="1:10">
      <c r="A9" s="407"/>
      <c r="B9" s="409"/>
      <c r="C9" s="409"/>
      <c r="D9" s="123"/>
      <c r="E9" s="123"/>
      <c r="F9" s="123"/>
      <c r="G9" s="123"/>
      <c r="H9" s="123"/>
    </row>
    <row r="10" spans="1:10" ht="15.6" customHeight="1">
      <c r="A10" s="32"/>
      <c r="B10" s="33"/>
      <c r="C10" s="114"/>
      <c r="D10" s="29"/>
      <c r="E10" s="29"/>
      <c r="F10" s="29"/>
      <c r="G10" s="29"/>
      <c r="H10" s="29"/>
    </row>
    <row r="11" spans="1:10" ht="15.6" customHeight="1">
      <c r="A11" s="124"/>
      <c r="B11" s="415" t="s">
        <v>317</v>
      </c>
      <c r="C11" s="417">
        <v>0.08</v>
      </c>
      <c r="D11" s="125" t="s">
        <v>321</v>
      </c>
      <c r="E11" s="126">
        <v>0.05</v>
      </c>
      <c r="F11" s="127"/>
      <c r="G11" s="128"/>
      <c r="H11" s="119"/>
    </row>
    <row r="12" spans="1:10" ht="50.1" customHeight="1">
      <c r="A12" s="124"/>
      <c r="B12" s="415"/>
      <c r="C12" s="417"/>
      <c r="D12" s="129" t="s">
        <v>323</v>
      </c>
      <c r="E12" s="126">
        <v>0.15</v>
      </c>
      <c r="F12" s="127"/>
      <c r="G12" s="127"/>
      <c r="H12" s="119"/>
    </row>
    <row r="13" spans="1:10" ht="36" customHeight="1">
      <c r="A13" s="124"/>
      <c r="B13" s="415"/>
      <c r="C13" s="417"/>
      <c r="D13" s="118" t="s">
        <v>324</v>
      </c>
      <c r="E13" s="126">
        <v>0.15</v>
      </c>
      <c r="F13" s="118"/>
      <c r="G13" s="118"/>
      <c r="H13" s="119"/>
    </row>
    <row r="14" spans="1:10" ht="15.6" customHeight="1">
      <c r="A14" s="124"/>
      <c r="B14" s="415"/>
      <c r="C14" s="417"/>
      <c r="D14" s="129" t="s">
        <v>322</v>
      </c>
      <c r="E14" s="126">
        <v>0.25</v>
      </c>
      <c r="F14" s="127"/>
      <c r="G14" s="127"/>
      <c r="H14" s="119"/>
    </row>
    <row r="15" spans="1:10" ht="15.6" customHeight="1" thickBot="1">
      <c r="A15" s="124"/>
      <c r="B15" s="416"/>
      <c r="C15" s="418"/>
      <c r="D15" s="125" t="s">
        <v>320</v>
      </c>
      <c r="E15" s="126">
        <v>0.2</v>
      </c>
      <c r="F15" s="127"/>
      <c r="G15" s="127"/>
      <c r="H15" s="119"/>
    </row>
    <row r="16" spans="1:10" ht="15.6" customHeight="1" thickBot="1">
      <c r="A16" s="130"/>
      <c r="B16" s="131"/>
      <c r="C16" s="132"/>
      <c r="D16" s="133"/>
      <c r="E16" s="134"/>
      <c r="F16" s="135"/>
      <c r="G16" s="135"/>
      <c r="H16" s="136"/>
    </row>
    <row r="17" spans="1:8" ht="15.6" customHeight="1" thickBot="1">
      <c r="A17" s="32"/>
      <c r="B17" s="137" t="s">
        <v>314</v>
      </c>
      <c r="C17" s="138">
        <v>0.12</v>
      </c>
      <c r="D17" s="139" t="s">
        <v>325</v>
      </c>
      <c r="E17" s="250">
        <v>0.25</v>
      </c>
      <c r="F17" s="139"/>
      <c r="G17" s="139"/>
      <c r="H17" s="139"/>
    </row>
    <row r="18" spans="1:8" ht="15.6" customHeight="1" thickBot="1">
      <c r="A18" s="32"/>
      <c r="B18" s="137"/>
      <c r="C18" s="138"/>
      <c r="D18" s="139" t="s">
        <v>326</v>
      </c>
      <c r="E18" s="250">
        <v>0.25</v>
      </c>
      <c r="F18" s="139"/>
      <c r="G18" s="139"/>
      <c r="H18" s="139"/>
    </row>
    <row r="19" spans="1:8" ht="15.6" customHeight="1" thickBot="1">
      <c r="A19" s="32"/>
      <c r="B19" s="137"/>
      <c r="C19" s="138"/>
      <c r="D19" s="139" t="s">
        <v>327</v>
      </c>
      <c r="E19" s="250">
        <v>0.25</v>
      </c>
      <c r="F19" s="139"/>
      <c r="G19" s="139"/>
      <c r="H19" s="139"/>
    </row>
    <row r="20" spans="1:8" ht="15.6" customHeight="1" thickBot="1">
      <c r="A20" s="32"/>
      <c r="B20" s="113"/>
      <c r="C20" s="251"/>
      <c r="D20" s="29"/>
      <c r="E20" s="29"/>
      <c r="F20" s="29"/>
      <c r="G20" s="29"/>
      <c r="H20" s="29"/>
    </row>
    <row r="21" spans="1:8">
      <c r="A21" s="32"/>
      <c r="B21" s="411" t="s">
        <v>307</v>
      </c>
      <c r="C21" s="414">
        <v>0.04</v>
      </c>
      <c r="D21" s="252" t="s">
        <v>318</v>
      </c>
      <c r="E21" s="253">
        <v>0.25</v>
      </c>
      <c r="F21" s="140"/>
      <c r="G21" s="140"/>
      <c r="H21" s="140"/>
    </row>
    <row r="22" spans="1:8" ht="30">
      <c r="A22" s="32"/>
      <c r="B22" s="412"/>
      <c r="C22" s="414"/>
      <c r="D22" s="254" t="s">
        <v>319</v>
      </c>
      <c r="E22" s="253">
        <v>0.5</v>
      </c>
      <c r="F22" s="140"/>
      <c r="G22" s="140"/>
      <c r="H22" s="140"/>
    </row>
    <row r="23" spans="1:8" ht="15.75" thickBot="1">
      <c r="A23" s="32"/>
      <c r="B23" s="413"/>
      <c r="C23" s="414"/>
      <c r="D23" s="252" t="s">
        <v>320</v>
      </c>
      <c r="E23" s="253">
        <v>0.25</v>
      </c>
      <c r="F23" s="140"/>
      <c r="G23" s="140"/>
      <c r="H23" s="140"/>
    </row>
    <row r="24" spans="1:8" ht="15.75" thickBot="1">
      <c r="A24" s="32"/>
      <c r="B24" s="116"/>
      <c r="C24" s="117"/>
      <c r="D24" s="255"/>
      <c r="E24" s="256"/>
      <c r="F24" s="29"/>
      <c r="G24" s="29"/>
      <c r="H24" s="29"/>
    </row>
    <row r="25" spans="1:8" ht="15.75" thickBot="1">
      <c r="A25" s="32"/>
      <c r="B25" s="116"/>
      <c r="C25" s="117"/>
      <c r="D25" s="5"/>
      <c r="E25" s="111"/>
      <c r="F25" s="29"/>
      <c r="G25" s="29"/>
      <c r="H25" s="29"/>
    </row>
    <row r="26" spans="1:8" ht="15.75" thickBot="1">
      <c r="A26" s="32"/>
      <c r="B26" s="113" t="s">
        <v>315</v>
      </c>
      <c r="C26" s="115">
        <v>0.1</v>
      </c>
      <c r="D26" s="29"/>
      <c r="E26" s="29"/>
      <c r="F26" s="29"/>
      <c r="G26" s="29"/>
      <c r="H26" s="29"/>
    </row>
    <row r="27" spans="1:8" ht="15.75" thickBot="1">
      <c r="A27" s="32"/>
      <c r="B27" s="113" t="s">
        <v>316</v>
      </c>
      <c r="C27" s="115">
        <v>0.18</v>
      </c>
      <c r="D27" s="29"/>
      <c r="E27" s="29"/>
      <c r="F27" s="29"/>
      <c r="G27" s="29"/>
      <c r="H27" s="29"/>
    </row>
    <row r="28" spans="1:8">
      <c r="A28" s="5"/>
      <c r="B28" s="5"/>
      <c r="C28" s="27"/>
      <c r="D28" s="5"/>
      <c r="E28" s="5"/>
      <c r="F28" s="5"/>
      <c r="G28" s="5"/>
      <c r="H28" s="5"/>
    </row>
    <row r="29" spans="1:8">
      <c r="A29" s="30"/>
      <c r="B29" s="5"/>
      <c r="C29" s="27"/>
      <c r="D29" s="5"/>
      <c r="E29" s="5"/>
      <c r="F29" s="5"/>
      <c r="G29" s="5"/>
      <c r="H29" s="5"/>
    </row>
    <row r="30" spans="1:8">
      <c r="A30" s="30"/>
      <c r="B30" s="31"/>
      <c r="C30" s="112"/>
      <c r="D30" s="5"/>
      <c r="E30" s="5"/>
      <c r="F30" s="5"/>
      <c r="G30" s="5"/>
      <c r="H30" s="5"/>
    </row>
    <row r="31" spans="1:8">
      <c r="A31" s="30"/>
      <c r="B31" s="5"/>
      <c r="C31" s="27"/>
      <c r="D31" s="5"/>
      <c r="E31" s="5"/>
      <c r="F31" s="5"/>
      <c r="G31" s="5"/>
      <c r="H31" s="5"/>
    </row>
  </sheetData>
  <mergeCells count="7">
    <mergeCell ref="A3:A9"/>
    <mergeCell ref="C3:C9"/>
    <mergeCell ref="B7:B9"/>
    <mergeCell ref="B21:B23"/>
    <mergeCell ref="C21:C23"/>
    <mergeCell ref="B11:B15"/>
    <mergeCell ref="C11:C1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C7" sqref="C7:D7"/>
    </sheetView>
  </sheetViews>
  <sheetFormatPr baseColWidth="10" defaultRowHeight="15"/>
  <cols>
    <col min="1" max="1" width="11.42578125" style="30" customWidth="1"/>
    <col min="2" max="2" width="18.7109375" style="308" customWidth="1"/>
    <col min="3" max="3" width="38.7109375" style="25" bestFit="1" customWidth="1"/>
    <col min="4" max="4" width="37.85546875" style="25" customWidth="1"/>
    <col min="5" max="256" width="10.85546875" style="25"/>
    <col min="257" max="257" width="11.42578125" style="25" customWidth="1"/>
    <col min="258" max="258" width="38.7109375" style="25" bestFit="1" customWidth="1"/>
    <col min="259" max="259" width="10.140625" style="25" bestFit="1" customWidth="1"/>
    <col min="260" max="260" width="28.42578125" style="25" bestFit="1" customWidth="1"/>
    <col min="261" max="512" width="10.85546875" style="25"/>
    <col min="513" max="513" width="11.42578125" style="25" customWidth="1"/>
    <col min="514" max="514" width="38.7109375" style="25" bestFit="1" customWidth="1"/>
    <col min="515" max="515" width="10.140625" style="25" bestFit="1" customWidth="1"/>
    <col min="516" max="516" width="28.42578125" style="25" bestFit="1" customWidth="1"/>
    <col min="517" max="768" width="10.85546875" style="25"/>
    <col min="769" max="769" width="11.42578125" style="25" customWidth="1"/>
    <col min="770" max="770" width="38.7109375" style="25" bestFit="1" customWidth="1"/>
    <col min="771" max="771" width="10.140625" style="25" bestFit="1" customWidth="1"/>
    <col min="772" max="772" width="28.42578125" style="25" bestFit="1" customWidth="1"/>
    <col min="773" max="1024" width="10.85546875" style="25"/>
    <col min="1025" max="1025" width="11.42578125" style="25" customWidth="1"/>
    <col min="1026" max="1026" width="38.7109375" style="25" bestFit="1" customWidth="1"/>
    <col min="1027" max="1027" width="10.140625" style="25" bestFit="1" customWidth="1"/>
    <col min="1028" max="1028" width="28.42578125" style="25" bestFit="1" customWidth="1"/>
    <col min="1029" max="1280" width="10.85546875" style="25"/>
    <col min="1281" max="1281" width="11.42578125" style="25" customWidth="1"/>
    <col min="1282" max="1282" width="38.7109375" style="25" bestFit="1" customWidth="1"/>
    <col min="1283" max="1283" width="10.140625" style="25" bestFit="1" customWidth="1"/>
    <col min="1284" max="1284" width="28.42578125" style="25" bestFit="1" customWidth="1"/>
    <col min="1285" max="1536" width="10.85546875" style="25"/>
    <col min="1537" max="1537" width="11.42578125" style="25" customWidth="1"/>
    <col min="1538" max="1538" width="38.7109375" style="25" bestFit="1" customWidth="1"/>
    <col min="1539" max="1539" width="10.140625" style="25" bestFit="1" customWidth="1"/>
    <col min="1540" max="1540" width="28.42578125" style="25" bestFit="1" customWidth="1"/>
    <col min="1541" max="1792" width="10.85546875" style="25"/>
    <col min="1793" max="1793" width="11.42578125" style="25" customWidth="1"/>
    <col min="1794" max="1794" width="38.7109375" style="25" bestFit="1" customWidth="1"/>
    <col min="1795" max="1795" width="10.140625" style="25" bestFit="1" customWidth="1"/>
    <col min="1796" max="1796" width="28.42578125" style="25" bestFit="1" customWidth="1"/>
    <col min="1797" max="2048" width="10.85546875" style="25"/>
    <col min="2049" max="2049" width="11.42578125" style="25" customWidth="1"/>
    <col min="2050" max="2050" width="38.7109375" style="25" bestFit="1" customWidth="1"/>
    <col min="2051" max="2051" width="10.140625" style="25" bestFit="1" customWidth="1"/>
    <col min="2052" max="2052" width="28.42578125" style="25" bestFit="1" customWidth="1"/>
    <col min="2053" max="2304" width="10.85546875" style="25"/>
    <col min="2305" max="2305" width="11.42578125" style="25" customWidth="1"/>
    <col min="2306" max="2306" width="38.7109375" style="25" bestFit="1" customWidth="1"/>
    <col min="2307" max="2307" width="10.140625" style="25" bestFit="1" customWidth="1"/>
    <col min="2308" max="2308" width="28.42578125" style="25" bestFit="1" customWidth="1"/>
    <col min="2309" max="2560" width="10.85546875" style="25"/>
    <col min="2561" max="2561" width="11.42578125" style="25" customWidth="1"/>
    <col min="2562" max="2562" width="38.7109375" style="25" bestFit="1" customWidth="1"/>
    <col min="2563" max="2563" width="10.140625" style="25" bestFit="1" customWidth="1"/>
    <col min="2564" max="2564" width="28.42578125" style="25" bestFit="1" customWidth="1"/>
    <col min="2565" max="2816" width="10.85546875" style="25"/>
    <col min="2817" max="2817" width="11.42578125" style="25" customWidth="1"/>
    <col min="2818" max="2818" width="38.7109375" style="25" bestFit="1" customWidth="1"/>
    <col min="2819" max="2819" width="10.140625" style="25" bestFit="1" customWidth="1"/>
    <col min="2820" max="2820" width="28.42578125" style="25" bestFit="1" customWidth="1"/>
    <col min="2821" max="3072" width="10.85546875" style="25"/>
    <col min="3073" max="3073" width="11.42578125" style="25" customWidth="1"/>
    <col min="3074" max="3074" width="38.7109375" style="25" bestFit="1" customWidth="1"/>
    <col min="3075" max="3075" width="10.140625" style="25" bestFit="1" customWidth="1"/>
    <col min="3076" max="3076" width="28.42578125" style="25" bestFit="1" customWidth="1"/>
    <col min="3077" max="3328" width="10.85546875" style="25"/>
    <col min="3329" max="3329" width="11.42578125" style="25" customWidth="1"/>
    <col min="3330" max="3330" width="38.7109375" style="25" bestFit="1" customWidth="1"/>
    <col min="3331" max="3331" width="10.140625" style="25" bestFit="1" customWidth="1"/>
    <col min="3332" max="3332" width="28.42578125" style="25" bestFit="1" customWidth="1"/>
    <col min="3333" max="3584" width="10.85546875" style="25"/>
    <col min="3585" max="3585" width="11.42578125" style="25" customWidth="1"/>
    <col min="3586" max="3586" width="38.7109375" style="25" bestFit="1" customWidth="1"/>
    <col min="3587" max="3587" width="10.140625" style="25" bestFit="1" customWidth="1"/>
    <col min="3588" max="3588" width="28.42578125" style="25" bestFit="1" customWidth="1"/>
    <col min="3589" max="3840" width="10.85546875" style="25"/>
    <col min="3841" max="3841" width="11.42578125" style="25" customWidth="1"/>
    <col min="3842" max="3842" width="38.7109375" style="25" bestFit="1" customWidth="1"/>
    <col min="3843" max="3843" width="10.140625" style="25" bestFit="1" customWidth="1"/>
    <col min="3844" max="3844" width="28.42578125" style="25" bestFit="1" customWidth="1"/>
    <col min="3845" max="4096" width="10.85546875" style="25"/>
    <col min="4097" max="4097" width="11.42578125" style="25" customWidth="1"/>
    <col min="4098" max="4098" width="38.7109375" style="25" bestFit="1" customWidth="1"/>
    <col min="4099" max="4099" width="10.140625" style="25" bestFit="1" customWidth="1"/>
    <col min="4100" max="4100" width="28.42578125" style="25" bestFit="1" customWidth="1"/>
    <col min="4101" max="4352" width="10.85546875" style="25"/>
    <col min="4353" max="4353" width="11.42578125" style="25" customWidth="1"/>
    <col min="4354" max="4354" width="38.7109375" style="25" bestFit="1" customWidth="1"/>
    <col min="4355" max="4355" width="10.140625" style="25" bestFit="1" customWidth="1"/>
    <col min="4356" max="4356" width="28.42578125" style="25" bestFit="1" customWidth="1"/>
    <col min="4357" max="4608" width="10.85546875" style="25"/>
    <col min="4609" max="4609" width="11.42578125" style="25" customWidth="1"/>
    <col min="4610" max="4610" width="38.7109375" style="25" bestFit="1" customWidth="1"/>
    <col min="4611" max="4611" width="10.140625" style="25" bestFit="1" customWidth="1"/>
    <col min="4612" max="4612" width="28.42578125" style="25" bestFit="1" customWidth="1"/>
    <col min="4613" max="4864" width="10.85546875" style="25"/>
    <col min="4865" max="4865" width="11.42578125" style="25" customWidth="1"/>
    <col min="4866" max="4866" width="38.7109375" style="25" bestFit="1" customWidth="1"/>
    <col min="4867" max="4867" width="10.140625" style="25" bestFit="1" customWidth="1"/>
    <col min="4868" max="4868" width="28.42578125" style="25" bestFit="1" customWidth="1"/>
    <col min="4869" max="5120" width="10.85546875" style="25"/>
    <col min="5121" max="5121" width="11.42578125" style="25" customWidth="1"/>
    <col min="5122" max="5122" width="38.7109375" style="25" bestFit="1" customWidth="1"/>
    <col min="5123" max="5123" width="10.140625" style="25" bestFit="1" customWidth="1"/>
    <col min="5124" max="5124" width="28.42578125" style="25" bestFit="1" customWidth="1"/>
    <col min="5125" max="5376" width="10.85546875" style="25"/>
    <col min="5377" max="5377" width="11.42578125" style="25" customWidth="1"/>
    <col min="5378" max="5378" width="38.7109375" style="25" bestFit="1" customWidth="1"/>
    <col min="5379" max="5379" width="10.140625" style="25" bestFit="1" customWidth="1"/>
    <col min="5380" max="5380" width="28.42578125" style="25" bestFit="1" customWidth="1"/>
    <col min="5381" max="5632" width="10.85546875" style="25"/>
    <col min="5633" max="5633" width="11.42578125" style="25" customWidth="1"/>
    <col min="5634" max="5634" width="38.7109375" style="25" bestFit="1" customWidth="1"/>
    <col min="5635" max="5635" width="10.140625" style="25" bestFit="1" customWidth="1"/>
    <col min="5636" max="5636" width="28.42578125" style="25" bestFit="1" customWidth="1"/>
    <col min="5637" max="5888" width="10.85546875" style="25"/>
    <col min="5889" max="5889" width="11.42578125" style="25" customWidth="1"/>
    <col min="5890" max="5890" width="38.7109375" style="25" bestFit="1" customWidth="1"/>
    <col min="5891" max="5891" width="10.140625" style="25" bestFit="1" customWidth="1"/>
    <col min="5892" max="5892" width="28.42578125" style="25" bestFit="1" customWidth="1"/>
    <col min="5893" max="6144" width="10.85546875" style="25"/>
    <col min="6145" max="6145" width="11.42578125" style="25" customWidth="1"/>
    <col min="6146" max="6146" width="38.7109375" style="25" bestFit="1" customWidth="1"/>
    <col min="6147" max="6147" width="10.140625" style="25" bestFit="1" customWidth="1"/>
    <col min="6148" max="6148" width="28.42578125" style="25" bestFit="1" customWidth="1"/>
    <col min="6149" max="6400" width="10.85546875" style="25"/>
    <col min="6401" max="6401" width="11.42578125" style="25" customWidth="1"/>
    <col min="6402" max="6402" width="38.7109375" style="25" bestFit="1" customWidth="1"/>
    <col min="6403" max="6403" width="10.140625" style="25" bestFit="1" customWidth="1"/>
    <col min="6404" max="6404" width="28.42578125" style="25" bestFit="1" customWidth="1"/>
    <col min="6405" max="6656" width="10.85546875" style="25"/>
    <col min="6657" max="6657" width="11.42578125" style="25" customWidth="1"/>
    <col min="6658" max="6658" width="38.7109375" style="25" bestFit="1" customWidth="1"/>
    <col min="6659" max="6659" width="10.140625" style="25" bestFit="1" customWidth="1"/>
    <col min="6660" max="6660" width="28.42578125" style="25" bestFit="1" customWidth="1"/>
    <col min="6661" max="6912" width="10.85546875" style="25"/>
    <col min="6913" max="6913" width="11.42578125" style="25" customWidth="1"/>
    <col min="6914" max="6914" width="38.7109375" style="25" bestFit="1" customWidth="1"/>
    <col min="6915" max="6915" width="10.140625" style="25" bestFit="1" customWidth="1"/>
    <col min="6916" max="6916" width="28.42578125" style="25" bestFit="1" customWidth="1"/>
    <col min="6917" max="7168" width="10.85546875" style="25"/>
    <col min="7169" max="7169" width="11.42578125" style="25" customWidth="1"/>
    <col min="7170" max="7170" width="38.7109375" style="25" bestFit="1" customWidth="1"/>
    <col min="7171" max="7171" width="10.140625" style="25" bestFit="1" customWidth="1"/>
    <col min="7172" max="7172" width="28.42578125" style="25" bestFit="1" customWidth="1"/>
    <col min="7173" max="7424" width="10.85546875" style="25"/>
    <col min="7425" max="7425" width="11.42578125" style="25" customWidth="1"/>
    <col min="7426" max="7426" width="38.7109375" style="25" bestFit="1" customWidth="1"/>
    <col min="7427" max="7427" width="10.140625" style="25" bestFit="1" customWidth="1"/>
    <col min="7428" max="7428" width="28.42578125" style="25" bestFit="1" customWidth="1"/>
    <col min="7429" max="7680" width="10.85546875" style="25"/>
    <col min="7681" max="7681" width="11.42578125" style="25" customWidth="1"/>
    <col min="7682" max="7682" width="38.7109375" style="25" bestFit="1" customWidth="1"/>
    <col min="7683" max="7683" width="10.140625" style="25" bestFit="1" customWidth="1"/>
    <col min="7684" max="7684" width="28.42578125" style="25" bestFit="1" customWidth="1"/>
    <col min="7685" max="7936" width="10.85546875" style="25"/>
    <col min="7937" max="7937" width="11.42578125" style="25" customWidth="1"/>
    <col min="7938" max="7938" width="38.7109375" style="25" bestFit="1" customWidth="1"/>
    <col min="7939" max="7939" width="10.140625" style="25" bestFit="1" customWidth="1"/>
    <col min="7940" max="7940" width="28.42578125" style="25" bestFit="1" customWidth="1"/>
    <col min="7941" max="8192" width="10.85546875" style="25"/>
    <col min="8193" max="8193" width="11.42578125" style="25" customWidth="1"/>
    <col min="8194" max="8194" width="38.7109375" style="25" bestFit="1" customWidth="1"/>
    <col min="8195" max="8195" width="10.140625" style="25" bestFit="1" customWidth="1"/>
    <col min="8196" max="8196" width="28.42578125" style="25" bestFit="1" customWidth="1"/>
    <col min="8197" max="8448" width="10.85546875" style="25"/>
    <col min="8449" max="8449" width="11.42578125" style="25" customWidth="1"/>
    <col min="8450" max="8450" width="38.7109375" style="25" bestFit="1" customWidth="1"/>
    <col min="8451" max="8451" width="10.140625" style="25" bestFit="1" customWidth="1"/>
    <col min="8452" max="8452" width="28.42578125" style="25" bestFit="1" customWidth="1"/>
    <col min="8453" max="8704" width="10.85546875" style="25"/>
    <col min="8705" max="8705" width="11.42578125" style="25" customWidth="1"/>
    <col min="8706" max="8706" width="38.7109375" style="25" bestFit="1" customWidth="1"/>
    <col min="8707" max="8707" width="10.140625" style="25" bestFit="1" customWidth="1"/>
    <col min="8708" max="8708" width="28.42578125" style="25" bestFit="1" customWidth="1"/>
    <col min="8709" max="8960" width="10.85546875" style="25"/>
    <col min="8961" max="8961" width="11.42578125" style="25" customWidth="1"/>
    <col min="8962" max="8962" width="38.7109375" style="25" bestFit="1" customWidth="1"/>
    <col min="8963" max="8963" width="10.140625" style="25" bestFit="1" customWidth="1"/>
    <col min="8964" max="8964" width="28.42578125" style="25" bestFit="1" customWidth="1"/>
    <col min="8965" max="9216" width="10.85546875" style="25"/>
    <col min="9217" max="9217" width="11.42578125" style="25" customWidth="1"/>
    <col min="9218" max="9218" width="38.7109375" style="25" bestFit="1" customWidth="1"/>
    <col min="9219" max="9219" width="10.140625" style="25" bestFit="1" customWidth="1"/>
    <col min="9220" max="9220" width="28.42578125" style="25" bestFit="1" customWidth="1"/>
    <col min="9221" max="9472" width="10.85546875" style="25"/>
    <col min="9473" max="9473" width="11.42578125" style="25" customWidth="1"/>
    <col min="9474" max="9474" width="38.7109375" style="25" bestFit="1" customWidth="1"/>
    <col min="9475" max="9475" width="10.140625" style="25" bestFit="1" customWidth="1"/>
    <col min="9476" max="9476" width="28.42578125" style="25" bestFit="1" customWidth="1"/>
    <col min="9477" max="9728" width="10.85546875" style="25"/>
    <col min="9729" max="9729" width="11.42578125" style="25" customWidth="1"/>
    <col min="9730" max="9730" width="38.7109375" style="25" bestFit="1" customWidth="1"/>
    <col min="9731" max="9731" width="10.140625" style="25" bestFit="1" customWidth="1"/>
    <col min="9732" max="9732" width="28.42578125" style="25" bestFit="1" customWidth="1"/>
    <col min="9733" max="9984" width="10.85546875" style="25"/>
    <col min="9985" max="9985" width="11.42578125" style="25" customWidth="1"/>
    <col min="9986" max="9986" width="38.7109375" style="25" bestFit="1" customWidth="1"/>
    <col min="9987" max="9987" width="10.140625" style="25" bestFit="1" customWidth="1"/>
    <col min="9988" max="9988" width="28.42578125" style="25" bestFit="1" customWidth="1"/>
    <col min="9989" max="10240" width="10.85546875" style="25"/>
    <col min="10241" max="10241" width="11.42578125" style="25" customWidth="1"/>
    <col min="10242" max="10242" width="38.7109375" style="25" bestFit="1" customWidth="1"/>
    <col min="10243" max="10243" width="10.140625" style="25" bestFit="1" customWidth="1"/>
    <col min="10244" max="10244" width="28.42578125" style="25" bestFit="1" customWidth="1"/>
    <col min="10245" max="10496" width="10.85546875" style="25"/>
    <col min="10497" max="10497" width="11.42578125" style="25" customWidth="1"/>
    <col min="10498" max="10498" width="38.7109375" style="25" bestFit="1" customWidth="1"/>
    <col min="10499" max="10499" width="10.140625" style="25" bestFit="1" customWidth="1"/>
    <col min="10500" max="10500" width="28.42578125" style="25" bestFit="1" customWidth="1"/>
    <col min="10501" max="10752" width="10.85546875" style="25"/>
    <col min="10753" max="10753" width="11.42578125" style="25" customWidth="1"/>
    <col min="10754" max="10754" width="38.7109375" style="25" bestFit="1" customWidth="1"/>
    <col min="10755" max="10755" width="10.140625" style="25" bestFit="1" customWidth="1"/>
    <col min="10756" max="10756" width="28.42578125" style="25" bestFit="1" customWidth="1"/>
    <col min="10757" max="11008" width="10.85546875" style="25"/>
    <col min="11009" max="11009" width="11.42578125" style="25" customWidth="1"/>
    <col min="11010" max="11010" width="38.7109375" style="25" bestFit="1" customWidth="1"/>
    <col min="11011" max="11011" width="10.140625" style="25" bestFit="1" customWidth="1"/>
    <col min="11012" max="11012" width="28.42578125" style="25" bestFit="1" customWidth="1"/>
    <col min="11013" max="11264" width="10.85546875" style="25"/>
    <col min="11265" max="11265" width="11.42578125" style="25" customWidth="1"/>
    <col min="11266" max="11266" width="38.7109375" style="25" bestFit="1" customWidth="1"/>
    <col min="11267" max="11267" width="10.140625" style="25" bestFit="1" customWidth="1"/>
    <col min="11268" max="11268" width="28.42578125" style="25" bestFit="1" customWidth="1"/>
    <col min="11269" max="11520" width="10.85546875" style="25"/>
    <col min="11521" max="11521" width="11.42578125" style="25" customWidth="1"/>
    <col min="11522" max="11522" width="38.7109375" style="25" bestFit="1" customWidth="1"/>
    <col min="11523" max="11523" width="10.140625" style="25" bestFit="1" customWidth="1"/>
    <col min="11524" max="11524" width="28.42578125" style="25" bestFit="1" customWidth="1"/>
    <col min="11525" max="11776" width="10.85546875" style="25"/>
    <col min="11777" max="11777" width="11.42578125" style="25" customWidth="1"/>
    <col min="11778" max="11778" width="38.7109375" style="25" bestFit="1" customWidth="1"/>
    <col min="11779" max="11779" width="10.140625" style="25" bestFit="1" customWidth="1"/>
    <col min="11780" max="11780" width="28.42578125" style="25" bestFit="1" customWidth="1"/>
    <col min="11781" max="12032" width="10.85546875" style="25"/>
    <col min="12033" max="12033" width="11.42578125" style="25" customWidth="1"/>
    <col min="12034" max="12034" width="38.7109375" style="25" bestFit="1" customWidth="1"/>
    <col min="12035" max="12035" width="10.140625" style="25" bestFit="1" customWidth="1"/>
    <col min="12036" max="12036" width="28.42578125" style="25" bestFit="1" customWidth="1"/>
    <col min="12037" max="12288" width="10.85546875" style="25"/>
    <col min="12289" max="12289" width="11.42578125" style="25" customWidth="1"/>
    <col min="12290" max="12290" width="38.7109375" style="25" bestFit="1" customWidth="1"/>
    <col min="12291" max="12291" width="10.140625" style="25" bestFit="1" customWidth="1"/>
    <col min="12292" max="12292" width="28.42578125" style="25" bestFit="1" customWidth="1"/>
    <col min="12293" max="12544" width="10.85546875" style="25"/>
    <col min="12545" max="12545" width="11.42578125" style="25" customWidth="1"/>
    <col min="12546" max="12546" width="38.7109375" style="25" bestFit="1" customWidth="1"/>
    <col min="12547" max="12547" width="10.140625" style="25" bestFit="1" customWidth="1"/>
    <col min="12548" max="12548" width="28.42578125" style="25" bestFit="1" customWidth="1"/>
    <col min="12549" max="12800" width="10.85546875" style="25"/>
    <col min="12801" max="12801" width="11.42578125" style="25" customWidth="1"/>
    <col min="12802" max="12802" width="38.7109375" style="25" bestFit="1" customWidth="1"/>
    <col min="12803" max="12803" width="10.140625" style="25" bestFit="1" customWidth="1"/>
    <col min="12804" max="12804" width="28.42578125" style="25" bestFit="1" customWidth="1"/>
    <col min="12805" max="13056" width="10.85546875" style="25"/>
    <col min="13057" max="13057" width="11.42578125" style="25" customWidth="1"/>
    <col min="13058" max="13058" width="38.7109375" style="25" bestFit="1" customWidth="1"/>
    <col min="13059" max="13059" width="10.140625" style="25" bestFit="1" customWidth="1"/>
    <col min="13060" max="13060" width="28.42578125" style="25" bestFit="1" customWidth="1"/>
    <col min="13061" max="13312" width="10.85546875" style="25"/>
    <col min="13313" max="13313" width="11.42578125" style="25" customWidth="1"/>
    <col min="13314" max="13314" width="38.7109375" style="25" bestFit="1" customWidth="1"/>
    <col min="13315" max="13315" width="10.140625" style="25" bestFit="1" customWidth="1"/>
    <col min="13316" max="13316" width="28.42578125" style="25" bestFit="1" customWidth="1"/>
    <col min="13317" max="13568" width="10.85546875" style="25"/>
    <col min="13569" max="13569" width="11.42578125" style="25" customWidth="1"/>
    <col min="13570" max="13570" width="38.7109375" style="25" bestFit="1" customWidth="1"/>
    <col min="13571" max="13571" width="10.140625" style="25" bestFit="1" customWidth="1"/>
    <col min="13572" max="13572" width="28.42578125" style="25" bestFit="1" customWidth="1"/>
    <col min="13573" max="13824" width="10.85546875" style="25"/>
    <col min="13825" max="13825" width="11.42578125" style="25" customWidth="1"/>
    <col min="13826" max="13826" width="38.7109375" style="25" bestFit="1" customWidth="1"/>
    <col min="13827" max="13827" width="10.140625" style="25" bestFit="1" customWidth="1"/>
    <col min="13828" max="13828" width="28.42578125" style="25" bestFit="1" customWidth="1"/>
    <col min="13829" max="14080" width="10.85546875" style="25"/>
    <col min="14081" max="14081" width="11.42578125" style="25" customWidth="1"/>
    <col min="14082" max="14082" width="38.7109375" style="25" bestFit="1" customWidth="1"/>
    <col min="14083" max="14083" width="10.140625" style="25" bestFit="1" customWidth="1"/>
    <col min="14084" max="14084" width="28.42578125" style="25" bestFit="1" customWidth="1"/>
    <col min="14085" max="14336" width="10.85546875" style="25"/>
    <col min="14337" max="14337" width="11.42578125" style="25" customWidth="1"/>
    <col min="14338" max="14338" width="38.7109375" style="25" bestFit="1" customWidth="1"/>
    <col min="14339" max="14339" width="10.140625" style="25" bestFit="1" customWidth="1"/>
    <col min="14340" max="14340" width="28.42578125" style="25" bestFit="1" customWidth="1"/>
    <col min="14341" max="14592" width="10.85546875" style="25"/>
    <col min="14593" max="14593" width="11.42578125" style="25" customWidth="1"/>
    <col min="14594" max="14594" width="38.7109375" style="25" bestFit="1" customWidth="1"/>
    <col min="14595" max="14595" width="10.140625" style="25" bestFit="1" customWidth="1"/>
    <col min="14596" max="14596" width="28.42578125" style="25" bestFit="1" customWidth="1"/>
    <col min="14597" max="14848" width="10.85546875" style="25"/>
    <col min="14849" max="14849" width="11.42578125" style="25" customWidth="1"/>
    <col min="14850" max="14850" width="38.7109375" style="25" bestFit="1" customWidth="1"/>
    <col min="14851" max="14851" width="10.140625" style="25" bestFit="1" customWidth="1"/>
    <col min="14852" max="14852" width="28.42578125" style="25" bestFit="1" customWidth="1"/>
    <col min="14853" max="15104" width="10.85546875" style="25"/>
    <col min="15105" max="15105" width="11.42578125" style="25" customWidth="1"/>
    <col min="15106" max="15106" width="38.7109375" style="25" bestFit="1" customWidth="1"/>
    <col min="15107" max="15107" width="10.140625" style="25" bestFit="1" customWidth="1"/>
    <col min="15108" max="15108" width="28.42578125" style="25" bestFit="1" customWidth="1"/>
    <col min="15109" max="15360" width="10.85546875" style="25"/>
    <col min="15361" max="15361" width="11.42578125" style="25" customWidth="1"/>
    <col min="15362" max="15362" width="38.7109375" style="25" bestFit="1" customWidth="1"/>
    <col min="15363" max="15363" width="10.140625" style="25" bestFit="1" customWidth="1"/>
    <col min="15364" max="15364" width="28.42578125" style="25" bestFit="1" customWidth="1"/>
    <col min="15365" max="15616" width="10.85546875" style="25"/>
    <col min="15617" max="15617" width="11.42578125" style="25" customWidth="1"/>
    <col min="15618" max="15618" width="38.7109375" style="25" bestFit="1" customWidth="1"/>
    <col min="15619" max="15619" width="10.140625" style="25" bestFit="1" customWidth="1"/>
    <col min="15620" max="15620" width="28.42578125" style="25" bestFit="1" customWidth="1"/>
    <col min="15621" max="15872" width="10.85546875" style="25"/>
    <col min="15873" max="15873" width="11.42578125" style="25" customWidth="1"/>
    <col min="15874" max="15874" width="38.7109375" style="25" bestFit="1" customWidth="1"/>
    <col min="15875" max="15875" width="10.140625" style="25" bestFit="1" customWidth="1"/>
    <col min="15876" max="15876" width="28.42578125" style="25" bestFit="1" customWidth="1"/>
    <col min="15877" max="16128" width="10.85546875" style="25"/>
    <col min="16129" max="16129" width="11.42578125" style="25" customWidth="1"/>
    <col min="16130" max="16130" width="38.7109375" style="25" bestFit="1" customWidth="1"/>
    <col min="16131" max="16131" width="10.140625" style="25" bestFit="1" customWidth="1"/>
    <col min="16132" max="16132" width="28.42578125" style="25" bestFit="1" customWidth="1"/>
    <col min="16133" max="16384" width="10.85546875" style="25"/>
  </cols>
  <sheetData>
    <row r="1" spans="1:5" ht="15.75" thickBot="1">
      <c r="B1" s="303" t="s">
        <v>152</v>
      </c>
      <c r="C1" s="323" t="s">
        <v>489</v>
      </c>
      <c r="D1" s="324"/>
      <c r="E1" s="261" t="s">
        <v>490</v>
      </c>
    </row>
    <row r="2" spans="1:5" ht="15.75" thickBot="1">
      <c r="B2" s="304">
        <v>5</v>
      </c>
      <c r="C2" s="325" t="s">
        <v>491</v>
      </c>
      <c r="D2" s="326"/>
      <c r="E2" s="262">
        <v>0.2</v>
      </c>
    </row>
    <row r="3" spans="1:5" ht="15.75" thickBot="1">
      <c r="B3" s="304">
        <v>10</v>
      </c>
      <c r="C3" s="325" t="s">
        <v>492</v>
      </c>
      <c r="D3" s="326"/>
      <c r="E3" s="262">
        <v>0.2</v>
      </c>
    </row>
    <row r="4" spans="1:5" ht="15.75" thickBot="1">
      <c r="B4" s="304">
        <v>14</v>
      </c>
      <c r="C4" s="325" t="s">
        <v>493</v>
      </c>
      <c r="D4" s="326"/>
      <c r="E4" s="262">
        <v>0.2</v>
      </c>
    </row>
    <row r="5" spans="1:5" ht="15.75" thickBot="1">
      <c r="B5" s="305">
        <v>18</v>
      </c>
      <c r="C5" s="325" t="s">
        <v>494</v>
      </c>
      <c r="D5" s="326"/>
      <c r="E5" s="263">
        <v>0.2</v>
      </c>
    </row>
    <row r="6" spans="1:5" ht="15.75" thickBot="1">
      <c r="B6" s="306">
        <v>18</v>
      </c>
      <c r="C6" s="5"/>
      <c r="D6" s="5" t="s">
        <v>320</v>
      </c>
      <c r="E6" s="264">
        <v>0.2</v>
      </c>
    </row>
    <row r="7" spans="1:5" ht="26.25" customHeight="1">
      <c r="B7" s="307"/>
      <c r="C7" s="327" t="s">
        <v>581</v>
      </c>
      <c r="D7" s="328"/>
    </row>
    <row r="8" spans="1:5" ht="16.5">
      <c r="C8" s="329" t="s">
        <v>488</v>
      </c>
      <c r="D8" s="329"/>
    </row>
    <row r="9" spans="1:5" ht="16.5" thickBot="1">
      <c r="A9" s="30" t="s">
        <v>157</v>
      </c>
      <c r="B9" s="309" t="s">
        <v>160</v>
      </c>
      <c r="C9" s="84" t="s">
        <v>158</v>
      </c>
      <c r="D9" s="84" t="s">
        <v>159</v>
      </c>
    </row>
    <row r="10" spans="1:5" ht="15.75">
      <c r="A10" s="330">
        <v>1</v>
      </c>
      <c r="B10" s="193">
        <v>44502</v>
      </c>
      <c r="C10" s="169" t="s">
        <v>161</v>
      </c>
      <c r="D10" s="183"/>
    </row>
    <row r="11" spans="1:5" ht="15.75">
      <c r="A11" s="330"/>
      <c r="B11" s="310"/>
      <c r="C11" s="169" t="s">
        <v>162</v>
      </c>
      <c r="D11" s="184"/>
    </row>
    <row r="12" spans="1:5" ht="15.75">
      <c r="A12" s="330"/>
      <c r="B12" s="193">
        <v>44503</v>
      </c>
      <c r="C12" s="169" t="s">
        <v>163</v>
      </c>
      <c r="D12" s="182"/>
    </row>
    <row r="13" spans="1:5" ht="15.75">
      <c r="A13" s="330"/>
      <c r="B13" s="193">
        <v>44503</v>
      </c>
      <c r="C13" s="169" t="s">
        <v>165</v>
      </c>
      <c r="D13" s="181"/>
    </row>
    <row r="14" spans="1:5" ht="15.75">
      <c r="A14" s="330">
        <v>2</v>
      </c>
      <c r="B14" s="193">
        <v>44504</v>
      </c>
      <c r="C14" s="169" t="s">
        <v>166</v>
      </c>
      <c r="D14" s="185"/>
    </row>
    <row r="15" spans="1:5" ht="15.75">
      <c r="A15" s="330"/>
      <c r="B15" s="193">
        <v>44508</v>
      </c>
      <c r="C15" s="169" t="s">
        <v>167</v>
      </c>
      <c r="D15" s="182"/>
    </row>
    <row r="16" spans="1:5" ht="16.5">
      <c r="A16" s="330"/>
      <c r="B16" s="193">
        <v>44509</v>
      </c>
      <c r="C16" s="171" t="s">
        <v>168</v>
      </c>
      <c r="D16" s="181"/>
      <c r="E16" s="25">
        <v>1</v>
      </c>
    </row>
    <row r="17" spans="1:5" ht="15.75">
      <c r="A17" s="330"/>
      <c r="B17" s="193">
        <v>44510</v>
      </c>
      <c r="C17" s="169" t="s">
        <v>169</v>
      </c>
      <c r="D17" s="185"/>
      <c r="E17" s="25">
        <v>2</v>
      </c>
    </row>
    <row r="18" spans="1:5" ht="16.5" thickBot="1">
      <c r="A18" s="330"/>
      <c r="B18" s="311">
        <v>44511</v>
      </c>
      <c r="C18" s="169" t="s">
        <v>170</v>
      </c>
      <c r="D18" s="189"/>
    </row>
    <row r="19" spans="1:5" ht="16.5" thickBot="1">
      <c r="A19" s="330">
        <v>3</v>
      </c>
      <c r="B19" s="312">
        <v>44516</v>
      </c>
      <c r="C19" s="169" t="s">
        <v>171</v>
      </c>
      <c r="D19" s="190"/>
    </row>
    <row r="20" spans="1:5" ht="16.5" thickBot="1">
      <c r="A20" s="330"/>
      <c r="B20" s="313">
        <v>44517</v>
      </c>
      <c r="C20" s="172" t="s">
        <v>172</v>
      </c>
      <c r="D20" s="182"/>
    </row>
    <row r="21" spans="1:5" ht="16.5" thickBot="1">
      <c r="A21" s="331"/>
      <c r="B21" s="193">
        <v>44518</v>
      </c>
      <c r="C21" s="173" t="s">
        <v>173</v>
      </c>
      <c r="D21" s="186"/>
    </row>
    <row r="22" spans="1:5" ht="15.75">
      <c r="A22" s="330"/>
      <c r="B22" s="193">
        <v>44522</v>
      </c>
      <c r="C22" s="174" t="s">
        <v>348</v>
      </c>
      <c r="D22" s="180"/>
    </row>
    <row r="23" spans="1:5" ht="15.75">
      <c r="A23" s="330"/>
      <c r="B23" s="193">
        <v>44523</v>
      </c>
      <c r="C23" s="174" t="s">
        <v>349</v>
      </c>
      <c r="D23" s="180"/>
    </row>
    <row r="24" spans="1:5" ht="16.5" thickBot="1">
      <c r="A24" s="330"/>
      <c r="B24" s="193"/>
      <c r="C24" s="169" t="s">
        <v>174</v>
      </c>
      <c r="D24" s="180"/>
    </row>
    <row r="25" spans="1:5" ht="15.75">
      <c r="A25" s="330"/>
      <c r="B25" s="193">
        <v>44524</v>
      </c>
      <c r="C25" s="169" t="s">
        <v>175</v>
      </c>
      <c r="D25" s="191"/>
    </row>
    <row r="26" spans="1:5" ht="16.5" thickBot="1">
      <c r="A26" s="330">
        <v>4</v>
      </c>
      <c r="B26" s="193">
        <v>44524</v>
      </c>
      <c r="C26" s="169" t="s">
        <v>176</v>
      </c>
      <c r="D26" s="192"/>
    </row>
    <row r="27" spans="1:5" ht="15.75">
      <c r="A27" s="330"/>
      <c r="B27" s="193">
        <v>44525</v>
      </c>
      <c r="C27" s="175" t="s">
        <v>177</v>
      </c>
      <c r="D27" s="181"/>
    </row>
    <row r="28" spans="1:5" ht="15.75">
      <c r="A28" s="330"/>
      <c r="B28" s="193">
        <v>44529</v>
      </c>
      <c r="C28" s="169" t="s">
        <v>178</v>
      </c>
      <c r="D28" s="182"/>
    </row>
    <row r="29" spans="1:5" ht="15.75">
      <c r="A29" s="330"/>
      <c r="B29" s="193">
        <v>44530</v>
      </c>
      <c r="C29" s="169" t="s">
        <v>179</v>
      </c>
      <c r="D29" s="181"/>
    </row>
    <row r="30" spans="1:5" ht="15.75">
      <c r="A30" s="330">
        <v>5</v>
      </c>
      <c r="B30" s="193">
        <v>44531</v>
      </c>
      <c r="C30" s="169" t="s">
        <v>180</v>
      </c>
      <c r="D30" s="182"/>
    </row>
    <row r="31" spans="1:5" ht="15.75">
      <c r="A31" s="330"/>
      <c r="B31" s="193">
        <v>44531</v>
      </c>
      <c r="C31" s="169" t="s">
        <v>338</v>
      </c>
      <c r="D31" s="182"/>
    </row>
    <row r="32" spans="1:5" ht="15.75">
      <c r="A32" s="330"/>
      <c r="B32" s="193">
        <v>44532</v>
      </c>
      <c r="C32" s="175" t="s">
        <v>181</v>
      </c>
      <c r="D32" s="181"/>
    </row>
    <row r="33" spans="1:4" ht="16.5">
      <c r="A33" s="330"/>
      <c r="B33" s="193">
        <v>44536</v>
      </c>
      <c r="C33" s="176" t="s">
        <v>153</v>
      </c>
      <c r="D33" s="185"/>
    </row>
    <row r="34" spans="1:4" ht="15.75">
      <c r="A34" s="330"/>
      <c r="C34" s="169" t="s">
        <v>339</v>
      </c>
      <c r="D34" s="185"/>
    </row>
    <row r="35" spans="1:4" ht="15.75">
      <c r="A35" s="330"/>
      <c r="B35" s="193">
        <v>44537</v>
      </c>
      <c r="C35" s="175" t="s">
        <v>182</v>
      </c>
      <c r="D35" s="182"/>
    </row>
    <row r="36" spans="1:4" ht="15.75">
      <c r="A36" s="330">
        <v>6</v>
      </c>
      <c r="B36" s="193">
        <v>44539</v>
      </c>
      <c r="C36" s="169" t="s">
        <v>183</v>
      </c>
      <c r="D36" s="181"/>
    </row>
    <row r="37" spans="1:4" ht="15.75">
      <c r="A37" s="330"/>
      <c r="B37" s="193">
        <v>44543</v>
      </c>
      <c r="C37" s="169" t="s">
        <v>184</v>
      </c>
      <c r="D37" s="185"/>
    </row>
    <row r="38" spans="1:4" ht="15.75">
      <c r="A38" s="330"/>
      <c r="B38" s="193">
        <v>44544</v>
      </c>
      <c r="C38" s="174" t="s">
        <v>346</v>
      </c>
      <c r="D38" s="182"/>
    </row>
    <row r="39" spans="1:4" ht="15.75">
      <c r="A39" s="330"/>
      <c r="B39" s="193">
        <v>44545</v>
      </c>
      <c r="C39" s="169" t="s">
        <v>185</v>
      </c>
      <c r="D39" s="181"/>
    </row>
    <row r="40" spans="1:4" ht="15.75">
      <c r="A40" s="330"/>
      <c r="B40" s="193">
        <v>44545</v>
      </c>
      <c r="C40" s="169" t="s">
        <v>185</v>
      </c>
      <c r="D40" s="185"/>
    </row>
    <row r="41" spans="1:4" ht="16.5">
      <c r="A41" s="157"/>
      <c r="B41" s="193">
        <v>44546</v>
      </c>
      <c r="C41" s="179" t="s">
        <v>347</v>
      </c>
      <c r="D41" s="182"/>
    </row>
    <row r="42" spans="1:4" ht="16.5">
      <c r="A42" s="157"/>
      <c r="B42" s="314"/>
      <c r="C42" s="170" t="s">
        <v>148</v>
      </c>
      <c r="D42" s="182"/>
    </row>
    <row r="43" spans="1:4" ht="15.75">
      <c r="A43" s="156"/>
      <c r="B43" s="193">
        <v>44578</v>
      </c>
      <c r="C43" s="169" t="s">
        <v>187</v>
      </c>
      <c r="D43" s="182"/>
    </row>
    <row r="44" spans="1:4" ht="15.75">
      <c r="A44" s="330">
        <v>7</v>
      </c>
      <c r="B44" s="193">
        <v>44578</v>
      </c>
      <c r="C44" s="169" t="s">
        <v>188</v>
      </c>
      <c r="D44" s="181"/>
    </row>
    <row r="45" spans="1:4" ht="16.5">
      <c r="A45" s="330"/>
      <c r="B45" s="193">
        <v>44579</v>
      </c>
      <c r="C45" s="171" t="s">
        <v>186</v>
      </c>
      <c r="D45" s="185"/>
    </row>
    <row r="46" spans="1:4" ht="15.75">
      <c r="A46" s="330"/>
      <c r="B46" s="193"/>
      <c r="C46" s="169" t="s">
        <v>189</v>
      </c>
      <c r="D46" s="185"/>
    </row>
    <row r="47" spans="1:4" ht="15.75">
      <c r="A47" s="330"/>
      <c r="B47" s="193">
        <v>44580</v>
      </c>
      <c r="C47" s="169" t="s">
        <v>191</v>
      </c>
      <c r="D47" s="182"/>
    </row>
    <row r="48" spans="1:4" ht="15.75">
      <c r="A48" s="330"/>
      <c r="B48" s="193">
        <v>44580</v>
      </c>
      <c r="C48" s="169" t="s">
        <v>192</v>
      </c>
      <c r="D48" s="180"/>
    </row>
    <row r="49" spans="1:6" ht="15.75">
      <c r="A49" s="330"/>
      <c r="B49" s="193">
        <v>44581</v>
      </c>
      <c r="C49" s="169" t="s">
        <v>193</v>
      </c>
      <c r="D49" s="185"/>
    </row>
    <row r="50" spans="1:6" ht="15.75">
      <c r="A50" s="330"/>
      <c r="B50" s="193">
        <v>44585</v>
      </c>
      <c r="C50" s="169" t="s">
        <v>194</v>
      </c>
      <c r="D50" s="182"/>
    </row>
    <row r="51" spans="1:6" ht="15.75">
      <c r="A51" s="330">
        <v>8</v>
      </c>
      <c r="B51" s="193">
        <v>44585</v>
      </c>
      <c r="C51" s="169" t="s">
        <v>195</v>
      </c>
      <c r="D51" s="180"/>
    </row>
    <row r="52" spans="1:6" ht="15.75">
      <c r="A52" s="330"/>
      <c r="B52" s="193">
        <v>44586</v>
      </c>
      <c r="C52" s="169" t="s">
        <v>196</v>
      </c>
      <c r="D52" s="185"/>
    </row>
    <row r="53" spans="1:6" ht="15.75">
      <c r="A53" s="330"/>
      <c r="B53" s="193">
        <v>44587</v>
      </c>
      <c r="C53" s="86" t="s">
        <v>190</v>
      </c>
      <c r="D53" s="182"/>
      <c r="F53" s="85"/>
    </row>
    <row r="54" spans="1:6" ht="15.75">
      <c r="A54" s="330"/>
      <c r="B54" s="193">
        <v>44587</v>
      </c>
      <c r="C54" s="175" t="s">
        <v>197</v>
      </c>
      <c r="D54" s="180"/>
    </row>
    <row r="55" spans="1:6" ht="15.75">
      <c r="A55" s="330">
        <v>9</v>
      </c>
      <c r="B55" s="193">
        <v>44588</v>
      </c>
      <c r="C55" s="177" t="s">
        <v>198</v>
      </c>
      <c r="D55" s="180"/>
    </row>
    <row r="56" spans="1:6" ht="15.75">
      <c r="A56" s="330"/>
      <c r="B56" s="193">
        <v>44227</v>
      </c>
      <c r="C56" s="169" t="s">
        <v>199</v>
      </c>
      <c r="D56" s="182"/>
    </row>
    <row r="57" spans="1:6" ht="15.75">
      <c r="A57" s="330"/>
      <c r="B57" s="313">
        <v>44593</v>
      </c>
      <c r="C57" s="175" t="s">
        <v>200</v>
      </c>
      <c r="D57" s="180"/>
    </row>
    <row r="58" spans="1:6" ht="16.5">
      <c r="A58" s="330"/>
      <c r="B58" s="313">
        <v>44594</v>
      </c>
      <c r="C58" s="171" t="s">
        <v>340</v>
      </c>
      <c r="D58" s="181"/>
    </row>
    <row r="59" spans="1:6" ht="16.5">
      <c r="A59" s="330"/>
      <c r="B59" s="313">
        <v>44595</v>
      </c>
      <c r="C59" s="176" t="s">
        <v>154</v>
      </c>
      <c r="D59" s="180"/>
    </row>
    <row r="60" spans="1:6" ht="15.75">
      <c r="A60" s="330"/>
      <c r="B60" s="280"/>
      <c r="C60" s="169" t="s">
        <v>201</v>
      </c>
      <c r="D60" s="185"/>
    </row>
    <row r="61" spans="1:6" ht="15.75">
      <c r="A61" s="330">
        <v>10</v>
      </c>
      <c r="B61" s="313">
        <v>44599</v>
      </c>
      <c r="C61" s="175" t="s">
        <v>202</v>
      </c>
      <c r="D61" s="182"/>
    </row>
    <row r="62" spans="1:6" ht="15.75">
      <c r="A62" s="330"/>
      <c r="B62" s="313">
        <v>44599</v>
      </c>
      <c r="C62" s="175" t="s">
        <v>203</v>
      </c>
      <c r="D62" s="181"/>
    </row>
    <row r="63" spans="1:6" ht="15.75">
      <c r="A63" s="330"/>
      <c r="B63" s="313">
        <v>44600</v>
      </c>
      <c r="C63" s="175" t="s">
        <v>204</v>
      </c>
      <c r="D63" s="185"/>
    </row>
    <row r="64" spans="1:6" ht="15.75">
      <c r="A64" s="330"/>
      <c r="B64" s="313">
        <v>44601</v>
      </c>
      <c r="C64" s="174" t="s">
        <v>205</v>
      </c>
      <c r="D64" s="182"/>
    </row>
    <row r="65" spans="1:4" ht="15.75">
      <c r="A65" s="330"/>
      <c r="B65" s="313">
        <v>44601</v>
      </c>
      <c r="C65" s="169" t="s">
        <v>206</v>
      </c>
      <c r="D65" s="181"/>
    </row>
    <row r="66" spans="1:4" ht="15.75">
      <c r="A66" s="330"/>
      <c r="B66" s="313">
        <v>44602</v>
      </c>
      <c r="C66" s="175" t="s">
        <v>207</v>
      </c>
      <c r="D66" s="181"/>
    </row>
    <row r="67" spans="1:4" ht="15.75">
      <c r="A67" s="330">
        <v>11</v>
      </c>
      <c r="B67" s="313">
        <v>14</v>
      </c>
      <c r="C67" s="177" t="s">
        <v>208</v>
      </c>
      <c r="D67" s="182"/>
    </row>
    <row r="68" spans="1:4" ht="15.75">
      <c r="A68" s="330"/>
      <c r="B68" s="313">
        <v>14</v>
      </c>
      <c r="C68" s="169" t="s">
        <v>209</v>
      </c>
      <c r="D68" s="180"/>
    </row>
    <row r="69" spans="1:4" ht="15.75">
      <c r="A69" s="330"/>
      <c r="B69" s="315">
        <v>44242</v>
      </c>
      <c r="C69" s="169" t="s">
        <v>211</v>
      </c>
      <c r="D69" s="185"/>
    </row>
    <row r="70" spans="1:4" ht="15.75">
      <c r="A70" s="330"/>
      <c r="B70" s="313">
        <v>44608</v>
      </c>
      <c r="C70" s="169" t="s">
        <v>210</v>
      </c>
    </row>
    <row r="71" spans="1:4" ht="15.75">
      <c r="A71" s="330"/>
      <c r="B71" s="313">
        <v>44609</v>
      </c>
      <c r="C71" s="175" t="s">
        <v>212</v>
      </c>
    </row>
    <row r="72" spans="1:4" ht="15.75">
      <c r="A72" s="330"/>
      <c r="B72" s="313">
        <v>44613</v>
      </c>
      <c r="C72" s="175" t="s">
        <v>213</v>
      </c>
    </row>
    <row r="73" spans="1:4" ht="15.75">
      <c r="A73" s="330">
        <v>12</v>
      </c>
      <c r="B73" s="313">
        <v>44613</v>
      </c>
      <c r="C73" s="175" t="s">
        <v>214</v>
      </c>
    </row>
    <row r="74" spans="1:4" ht="15.75">
      <c r="A74" s="330"/>
      <c r="B74" s="313">
        <v>44614</v>
      </c>
      <c r="C74" s="174" t="s">
        <v>215</v>
      </c>
      <c r="D74" s="182"/>
    </row>
    <row r="75" spans="1:4" ht="15.75">
      <c r="A75" s="330"/>
      <c r="B75" s="313">
        <v>44615</v>
      </c>
      <c r="C75" s="169" t="s">
        <v>216</v>
      </c>
      <c r="D75" s="180"/>
    </row>
    <row r="76" spans="1:4" ht="15.75">
      <c r="A76" s="330"/>
      <c r="B76" s="313">
        <v>44616</v>
      </c>
      <c r="C76" s="169" t="s">
        <v>219</v>
      </c>
      <c r="D76" s="181"/>
    </row>
    <row r="77" spans="1:4" ht="15.75">
      <c r="A77" s="330">
        <v>13</v>
      </c>
      <c r="B77" s="313">
        <v>44620</v>
      </c>
      <c r="C77" s="169" t="s">
        <v>217</v>
      </c>
    </row>
    <row r="78" spans="1:4" ht="15.75">
      <c r="A78" s="330"/>
      <c r="B78" s="313">
        <v>44620</v>
      </c>
      <c r="C78" s="169" t="s">
        <v>218</v>
      </c>
      <c r="D78" s="169"/>
    </row>
    <row r="79" spans="1:4" ht="16.5">
      <c r="A79" s="330"/>
      <c r="B79" s="193">
        <v>44621</v>
      </c>
      <c r="C79" s="176" t="s">
        <v>341</v>
      </c>
    </row>
    <row r="80" spans="1:4" ht="15.75">
      <c r="A80" s="330"/>
      <c r="B80" s="280"/>
      <c r="C80" s="169" t="s">
        <v>220</v>
      </c>
      <c r="D80" s="181"/>
    </row>
    <row r="81" spans="1:5" ht="15.75">
      <c r="A81" s="330"/>
      <c r="B81" s="193">
        <v>44622</v>
      </c>
      <c r="C81" s="169" t="s">
        <v>223</v>
      </c>
      <c r="D81" s="185"/>
    </row>
    <row r="82" spans="1:5" ht="15.75">
      <c r="A82" s="330">
        <v>14</v>
      </c>
      <c r="B82" s="193">
        <v>44622</v>
      </c>
      <c r="C82" s="169" t="s">
        <v>225</v>
      </c>
      <c r="D82" s="182"/>
    </row>
    <row r="83" spans="1:5" ht="15.75">
      <c r="A83" s="330"/>
      <c r="B83" s="193">
        <v>44623</v>
      </c>
      <c r="C83" s="169" t="s">
        <v>226</v>
      </c>
      <c r="D83" s="180"/>
    </row>
    <row r="84" spans="1:5" ht="15.75">
      <c r="A84" s="330"/>
      <c r="B84" s="193">
        <v>44627</v>
      </c>
      <c r="C84" s="169" t="s">
        <v>221</v>
      </c>
    </row>
    <row r="85" spans="1:5" ht="15.75">
      <c r="A85" s="330"/>
      <c r="B85" s="193">
        <v>44627</v>
      </c>
      <c r="C85" s="169" t="s">
        <v>222</v>
      </c>
    </row>
    <row r="86" spans="1:5" ht="15.75">
      <c r="A86" s="330"/>
      <c r="B86" s="193">
        <v>44628</v>
      </c>
      <c r="C86" s="169" t="s">
        <v>224</v>
      </c>
      <c r="D86" s="180"/>
    </row>
    <row r="87" spans="1:5" ht="15.75">
      <c r="A87" s="330"/>
      <c r="B87" s="193">
        <v>44629</v>
      </c>
      <c r="C87" s="169" t="s">
        <v>227</v>
      </c>
      <c r="D87" s="181"/>
    </row>
    <row r="88" spans="1:5" ht="15.75">
      <c r="A88" s="330">
        <v>15</v>
      </c>
      <c r="B88" s="193">
        <v>44629</v>
      </c>
      <c r="C88" s="169" t="s">
        <v>228</v>
      </c>
      <c r="D88" s="182"/>
    </row>
    <row r="89" spans="1:5" ht="16.5">
      <c r="A89" s="330"/>
      <c r="B89" s="193">
        <v>44630</v>
      </c>
      <c r="C89" s="176" t="s">
        <v>342</v>
      </c>
      <c r="D89" s="180"/>
    </row>
    <row r="90" spans="1:5" ht="16.5">
      <c r="A90" s="330"/>
      <c r="B90" s="193">
        <v>44634</v>
      </c>
      <c r="C90" s="176" t="s">
        <v>343</v>
      </c>
      <c r="D90" s="181"/>
    </row>
    <row r="91" spans="1:5" ht="15.75">
      <c r="A91" s="330">
        <v>16</v>
      </c>
      <c r="B91" s="280"/>
      <c r="C91" s="174" t="s">
        <v>229</v>
      </c>
      <c r="D91" s="180"/>
    </row>
    <row r="92" spans="1:5" ht="15.75">
      <c r="A92" s="330"/>
      <c r="B92" s="315">
        <v>44270</v>
      </c>
      <c r="C92" s="177" t="s">
        <v>230</v>
      </c>
      <c r="D92" s="180"/>
    </row>
    <row r="93" spans="1:5" ht="15.75">
      <c r="A93" s="330"/>
      <c r="B93" s="193">
        <v>44636</v>
      </c>
      <c r="C93" s="169" t="s">
        <v>232</v>
      </c>
      <c r="D93" s="180"/>
      <c r="E93" s="85"/>
    </row>
    <row r="94" spans="1:5" ht="15.75">
      <c r="A94" s="330"/>
      <c r="B94" s="193">
        <v>44636</v>
      </c>
      <c r="C94" s="169" t="s">
        <v>233</v>
      </c>
      <c r="D94" s="180"/>
    </row>
    <row r="95" spans="1:5" ht="15.75">
      <c r="A95" s="330"/>
      <c r="B95" s="193">
        <v>44637</v>
      </c>
      <c r="C95" s="169" t="s">
        <v>231</v>
      </c>
      <c r="D95" s="180"/>
    </row>
    <row r="96" spans="1:5" ht="15.75">
      <c r="A96" s="330">
        <v>17</v>
      </c>
      <c r="B96" s="193">
        <v>44642</v>
      </c>
      <c r="C96" s="175" t="s">
        <v>234</v>
      </c>
      <c r="D96" s="189"/>
    </row>
    <row r="97" spans="1:4" ht="15.75">
      <c r="A97" s="330"/>
      <c r="B97" s="193">
        <v>44643</v>
      </c>
      <c r="C97" s="175" t="s">
        <v>235</v>
      </c>
      <c r="D97" s="190"/>
    </row>
    <row r="98" spans="1:4" ht="15.75">
      <c r="A98" s="330"/>
      <c r="B98" s="193">
        <v>44644</v>
      </c>
      <c r="C98" s="175" t="s">
        <v>236</v>
      </c>
      <c r="D98" s="182"/>
    </row>
    <row r="99" spans="1:4" ht="16.5">
      <c r="A99" s="330"/>
      <c r="B99" s="316">
        <v>44283</v>
      </c>
      <c r="C99" s="178" t="s">
        <v>344</v>
      </c>
      <c r="D99" s="185"/>
    </row>
    <row r="100" spans="1:4" ht="15.75">
      <c r="A100" s="330">
        <v>18</v>
      </c>
      <c r="B100" s="280"/>
      <c r="D100" s="185"/>
    </row>
    <row r="101" spans="1:4" ht="16.5">
      <c r="A101" s="330"/>
      <c r="B101" s="193">
        <v>44651</v>
      </c>
      <c r="C101" s="179" t="s">
        <v>155</v>
      </c>
      <c r="D101" s="185"/>
    </row>
    <row r="102" spans="1:4" ht="16.5">
      <c r="A102" s="330"/>
      <c r="B102" s="316">
        <v>44293</v>
      </c>
      <c r="C102" s="176" t="s">
        <v>156</v>
      </c>
      <c r="D102" s="185"/>
    </row>
    <row r="103" spans="1:4">
      <c r="B103" s="280"/>
      <c r="D103" s="187"/>
    </row>
    <row r="104" spans="1:4">
      <c r="B104" s="280"/>
      <c r="D104" s="187"/>
    </row>
    <row r="105" spans="1:4">
      <c r="D105" s="187"/>
    </row>
    <row r="106" spans="1:4">
      <c r="B106" s="280"/>
      <c r="D106" s="187"/>
    </row>
    <row r="107" spans="1:4">
      <c r="B107" s="280"/>
      <c r="D107" s="187"/>
    </row>
    <row r="108" spans="1:4">
      <c r="B108" s="280"/>
      <c r="D108" s="187"/>
    </row>
    <row r="109" spans="1:4">
      <c r="B109" s="280"/>
      <c r="D109" s="187"/>
    </row>
    <row r="110" spans="1:4">
      <c r="B110" s="280"/>
      <c r="D110" s="187"/>
    </row>
    <row r="111" spans="1:4">
      <c r="B111" s="280"/>
      <c r="D111" s="187"/>
    </row>
    <row r="112" spans="1:4">
      <c r="B112" s="280"/>
      <c r="D112" s="187"/>
    </row>
    <row r="113" spans="2:4" ht="15.75" thickBot="1">
      <c r="B113" s="280"/>
      <c r="D113" s="188"/>
    </row>
    <row r="114" spans="2:4">
      <c r="B114" s="280"/>
    </row>
  </sheetData>
  <mergeCells count="25">
    <mergeCell ref="A96:A99"/>
    <mergeCell ref="A100:A102"/>
    <mergeCell ref="A10:A13"/>
    <mergeCell ref="A14:A18"/>
    <mergeCell ref="A19:A25"/>
    <mergeCell ref="A26:A29"/>
    <mergeCell ref="A30:A35"/>
    <mergeCell ref="A36:A40"/>
    <mergeCell ref="A44:A50"/>
    <mergeCell ref="A51:A54"/>
    <mergeCell ref="A91:A95"/>
    <mergeCell ref="C7:D7"/>
    <mergeCell ref="C8:D8"/>
    <mergeCell ref="A82:A87"/>
    <mergeCell ref="A88:A90"/>
    <mergeCell ref="A55:A60"/>
    <mergeCell ref="A61:A66"/>
    <mergeCell ref="A67:A72"/>
    <mergeCell ref="A73:A76"/>
    <mergeCell ref="A77:A81"/>
    <mergeCell ref="C1:D1"/>
    <mergeCell ref="C2:D2"/>
    <mergeCell ref="C3:D3"/>
    <mergeCell ref="C4:D4"/>
    <mergeCell ref="C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49" workbookViewId="0">
      <selection activeCell="E58" sqref="E58"/>
    </sheetView>
  </sheetViews>
  <sheetFormatPr baseColWidth="10" defaultColWidth="11.42578125" defaultRowHeight="15"/>
  <cols>
    <col min="1" max="1" width="11.42578125" style="272"/>
    <col min="2" max="2" width="16.85546875" style="25" customWidth="1"/>
    <col min="3" max="3" width="56.85546875" style="25" customWidth="1"/>
    <col min="4" max="257" width="11.42578125" style="25"/>
    <col min="258" max="258" width="16.85546875" style="25" customWidth="1"/>
    <col min="259" max="259" width="56.85546875" style="25" customWidth="1"/>
    <col min="260" max="513" width="11.42578125" style="25"/>
    <col min="514" max="514" width="16.85546875" style="25" customWidth="1"/>
    <col min="515" max="515" width="56.85546875" style="25" customWidth="1"/>
    <col min="516" max="769" width="11.42578125" style="25"/>
    <col min="770" max="770" width="16.85546875" style="25" customWidth="1"/>
    <col min="771" max="771" width="56.85546875" style="25" customWidth="1"/>
    <col min="772" max="1025" width="11.42578125" style="25"/>
    <col min="1026" max="1026" width="16.85546875" style="25" customWidth="1"/>
    <col min="1027" max="1027" width="56.85546875" style="25" customWidth="1"/>
    <col min="1028" max="1281" width="11.42578125" style="25"/>
    <col min="1282" max="1282" width="16.85546875" style="25" customWidth="1"/>
    <col min="1283" max="1283" width="56.85546875" style="25" customWidth="1"/>
    <col min="1284" max="1537" width="11.42578125" style="25"/>
    <col min="1538" max="1538" width="16.85546875" style="25" customWidth="1"/>
    <col min="1539" max="1539" width="56.85546875" style="25" customWidth="1"/>
    <col min="1540" max="1793" width="11.42578125" style="25"/>
    <col min="1794" max="1794" width="16.85546875" style="25" customWidth="1"/>
    <col min="1795" max="1795" width="56.85546875" style="25" customWidth="1"/>
    <col min="1796" max="2049" width="11.42578125" style="25"/>
    <col min="2050" max="2050" width="16.85546875" style="25" customWidth="1"/>
    <col min="2051" max="2051" width="56.85546875" style="25" customWidth="1"/>
    <col min="2052" max="2305" width="11.42578125" style="25"/>
    <col min="2306" max="2306" width="16.85546875" style="25" customWidth="1"/>
    <col min="2307" max="2307" width="56.85546875" style="25" customWidth="1"/>
    <col min="2308" max="2561" width="11.42578125" style="25"/>
    <col min="2562" max="2562" width="16.85546875" style="25" customWidth="1"/>
    <col min="2563" max="2563" width="56.85546875" style="25" customWidth="1"/>
    <col min="2564" max="2817" width="11.42578125" style="25"/>
    <col min="2818" max="2818" width="16.85546875" style="25" customWidth="1"/>
    <col min="2819" max="2819" width="56.85546875" style="25" customWidth="1"/>
    <col min="2820" max="3073" width="11.42578125" style="25"/>
    <col min="3074" max="3074" width="16.85546875" style="25" customWidth="1"/>
    <col min="3075" max="3075" width="56.85546875" style="25" customWidth="1"/>
    <col min="3076" max="3329" width="11.42578125" style="25"/>
    <col min="3330" max="3330" width="16.85546875" style="25" customWidth="1"/>
    <col min="3331" max="3331" width="56.85546875" style="25" customWidth="1"/>
    <col min="3332" max="3585" width="11.42578125" style="25"/>
    <col min="3586" max="3586" width="16.85546875" style="25" customWidth="1"/>
    <col min="3587" max="3587" width="56.85546875" style="25" customWidth="1"/>
    <col min="3588" max="3841" width="11.42578125" style="25"/>
    <col min="3842" max="3842" width="16.85546875" style="25" customWidth="1"/>
    <col min="3843" max="3843" width="56.85546875" style="25" customWidth="1"/>
    <col min="3844" max="4097" width="11.42578125" style="25"/>
    <col min="4098" max="4098" width="16.85546875" style="25" customWidth="1"/>
    <col min="4099" max="4099" width="56.85546875" style="25" customWidth="1"/>
    <col min="4100" max="4353" width="11.42578125" style="25"/>
    <col min="4354" max="4354" width="16.85546875" style="25" customWidth="1"/>
    <col min="4355" max="4355" width="56.85546875" style="25" customWidth="1"/>
    <col min="4356" max="4609" width="11.42578125" style="25"/>
    <col min="4610" max="4610" width="16.85546875" style="25" customWidth="1"/>
    <col min="4611" max="4611" width="56.85546875" style="25" customWidth="1"/>
    <col min="4612" max="4865" width="11.42578125" style="25"/>
    <col min="4866" max="4866" width="16.85546875" style="25" customWidth="1"/>
    <col min="4867" max="4867" width="56.85546875" style="25" customWidth="1"/>
    <col min="4868" max="5121" width="11.42578125" style="25"/>
    <col min="5122" max="5122" width="16.85546875" style="25" customWidth="1"/>
    <col min="5123" max="5123" width="56.85546875" style="25" customWidth="1"/>
    <col min="5124" max="5377" width="11.42578125" style="25"/>
    <col min="5378" max="5378" width="16.85546875" style="25" customWidth="1"/>
    <col min="5379" max="5379" width="56.85546875" style="25" customWidth="1"/>
    <col min="5380" max="5633" width="11.42578125" style="25"/>
    <col min="5634" max="5634" width="16.85546875" style="25" customWidth="1"/>
    <col min="5635" max="5635" width="56.85546875" style="25" customWidth="1"/>
    <col min="5636" max="5889" width="11.42578125" style="25"/>
    <col min="5890" max="5890" width="16.85546875" style="25" customWidth="1"/>
    <col min="5891" max="5891" width="56.85546875" style="25" customWidth="1"/>
    <col min="5892" max="6145" width="11.42578125" style="25"/>
    <col min="6146" max="6146" width="16.85546875" style="25" customWidth="1"/>
    <col min="6147" max="6147" width="56.85546875" style="25" customWidth="1"/>
    <col min="6148" max="6401" width="11.42578125" style="25"/>
    <col min="6402" max="6402" width="16.85546875" style="25" customWidth="1"/>
    <col min="6403" max="6403" width="56.85546875" style="25" customWidth="1"/>
    <col min="6404" max="6657" width="11.42578125" style="25"/>
    <col min="6658" max="6658" width="16.85546875" style="25" customWidth="1"/>
    <col min="6659" max="6659" width="56.85546875" style="25" customWidth="1"/>
    <col min="6660" max="6913" width="11.42578125" style="25"/>
    <col min="6914" max="6914" width="16.85546875" style="25" customWidth="1"/>
    <col min="6915" max="6915" width="56.85546875" style="25" customWidth="1"/>
    <col min="6916" max="7169" width="11.42578125" style="25"/>
    <col min="7170" max="7170" width="16.85546875" style="25" customWidth="1"/>
    <col min="7171" max="7171" width="56.85546875" style="25" customWidth="1"/>
    <col min="7172" max="7425" width="11.42578125" style="25"/>
    <col min="7426" max="7426" width="16.85546875" style="25" customWidth="1"/>
    <col min="7427" max="7427" width="56.85546875" style="25" customWidth="1"/>
    <col min="7428" max="7681" width="11.42578125" style="25"/>
    <col min="7682" max="7682" width="16.85546875" style="25" customWidth="1"/>
    <col min="7683" max="7683" width="56.85546875" style="25" customWidth="1"/>
    <col min="7684" max="7937" width="11.42578125" style="25"/>
    <col min="7938" max="7938" width="16.85546875" style="25" customWidth="1"/>
    <col min="7939" max="7939" width="56.85546875" style="25" customWidth="1"/>
    <col min="7940" max="8193" width="11.42578125" style="25"/>
    <col min="8194" max="8194" width="16.85546875" style="25" customWidth="1"/>
    <col min="8195" max="8195" width="56.85546875" style="25" customWidth="1"/>
    <col min="8196" max="8449" width="11.42578125" style="25"/>
    <col min="8450" max="8450" width="16.85546875" style="25" customWidth="1"/>
    <col min="8451" max="8451" width="56.85546875" style="25" customWidth="1"/>
    <col min="8452" max="8705" width="11.42578125" style="25"/>
    <col min="8706" max="8706" width="16.85546875" style="25" customWidth="1"/>
    <col min="8707" max="8707" width="56.85546875" style="25" customWidth="1"/>
    <col min="8708" max="8961" width="11.42578125" style="25"/>
    <col min="8962" max="8962" width="16.85546875" style="25" customWidth="1"/>
    <col min="8963" max="8963" width="56.85546875" style="25" customWidth="1"/>
    <col min="8964" max="9217" width="11.42578125" style="25"/>
    <col min="9218" max="9218" width="16.85546875" style="25" customWidth="1"/>
    <col min="9219" max="9219" width="56.85546875" style="25" customWidth="1"/>
    <col min="9220" max="9473" width="11.42578125" style="25"/>
    <col min="9474" max="9474" width="16.85546875" style="25" customWidth="1"/>
    <col min="9475" max="9475" width="56.85546875" style="25" customWidth="1"/>
    <col min="9476" max="9729" width="11.42578125" style="25"/>
    <col min="9730" max="9730" width="16.85546875" style="25" customWidth="1"/>
    <col min="9731" max="9731" width="56.85546875" style="25" customWidth="1"/>
    <col min="9732" max="9985" width="11.42578125" style="25"/>
    <col min="9986" max="9986" width="16.85546875" style="25" customWidth="1"/>
    <col min="9987" max="9987" width="56.85546875" style="25" customWidth="1"/>
    <col min="9988" max="10241" width="11.42578125" style="25"/>
    <col min="10242" max="10242" width="16.85546875" style="25" customWidth="1"/>
    <col min="10243" max="10243" width="56.85546875" style="25" customWidth="1"/>
    <col min="10244" max="10497" width="11.42578125" style="25"/>
    <col min="10498" max="10498" width="16.85546875" style="25" customWidth="1"/>
    <col min="10499" max="10499" width="56.85546875" style="25" customWidth="1"/>
    <col min="10500" max="10753" width="11.42578125" style="25"/>
    <col min="10754" max="10754" width="16.85546875" style="25" customWidth="1"/>
    <col min="10755" max="10755" width="56.85546875" style="25" customWidth="1"/>
    <col min="10756" max="11009" width="11.42578125" style="25"/>
    <col min="11010" max="11010" width="16.85546875" style="25" customWidth="1"/>
    <col min="11011" max="11011" width="56.85546875" style="25" customWidth="1"/>
    <col min="11012" max="11265" width="11.42578125" style="25"/>
    <col min="11266" max="11266" width="16.85546875" style="25" customWidth="1"/>
    <col min="11267" max="11267" width="56.85546875" style="25" customWidth="1"/>
    <col min="11268" max="11521" width="11.42578125" style="25"/>
    <col min="11522" max="11522" width="16.85546875" style="25" customWidth="1"/>
    <col min="11523" max="11523" width="56.85546875" style="25" customWidth="1"/>
    <col min="11524" max="11777" width="11.42578125" style="25"/>
    <col min="11778" max="11778" width="16.85546875" style="25" customWidth="1"/>
    <col min="11779" max="11779" width="56.85546875" style="25" customWidth="1"/>
    <col min="11780" max="12033" width="11.42578125" style="25"/>
    <col min="12034" max="12034" width="16.85546875" style="25" customWidth="1"/>
    <col min="12035" max="12035" width="56.85546875" style="25" customWidth="1"/>
    <col min="12036" max="12289" width="11.42578125" style="25"/>
    <col min="12290" max="12290" width="16.85546875" style="25" customWidth="1"/>
    <col min="12291" max="12291" width="56.85546875" style="25" customWidth="1"/>
    <col min="12292" max="12545" width="11.42578125" style="25"/>
    <col min="12546" max="12546" width="16.85546875" style="25" customWidth="1"/>
    <col min="12547" max="12547" width="56.85546875" style="25" customWidth="1"/>
    <col min="12548" max="12801" width="11.42578125" style="25"/>
    <col min="12802" max="12802" width="16.85546875" style="25" customWidth="1"/>
    <col min="12803" max="12803" width="56.85546875" style="25" customWidth="1"/>
    <col min="12804" max="13057" width="11.42578125" style="25"/>
    <col min="13058" max="13058" width="16.85546875" style="25" customWidth="1"/>
    <col min="13059" max="13059" width="56.85546875" style="25" customWidth="1"/>
    <col min="13060" max="13313" width="11.42578125" style="25"/>
    <col min="13314" max="13314" width="16.85546875" style="25" customWidth="1"/>
    <col min="13315" max="13315" width="56.85546875" style="25" customWidth="1"/>
    <col min="13316" max="13569" width="11.42578125" style="25"/>
    <col min="13570" max="13570" width="16.85546875" style="25" customWidth="1"/>
    <col min="13571" max="13571" width="56.85546875" style="25" customWidth="1"/>
    <col min="13572" max="13825" width="11.42578125" style="25"/>
    <col min="13826" max="13826" width="16.85546875" style="25" customWidth="1"/>
    <col min="13827" max="13827" width="56.85546875" style="25" customWidth="1"/>
    <col min="13828" max="14081" width="11.42578125" style="25"/>
    <col min="14082" max="14082" width="16.85546875" style="25" customWidth="1"/>
    <col min="14083" max="14083" width="56.85546875" style="25" customWidth="1"/>
    <col min="14084" max="14337" width="11.42578125" style="25"/>
    <col min="14338" max="14338" width="16.85546875" style="25" customWidth="1"/>
    <col min="14339" max="14339" width="56.85546875" style="25" customWidth="1"/>
    <col min="14340" max="14593" width="11.42578125" style="25"/>
    <col min="14594" max="14594" width="16.85546875" style="25" customWidth="1"/>
    <col min="14595" max="14595" width="56.85546875" style="25" customWidth="1"/>
    <col min="14596" max="14849" width="11.42578125" style="25"/>
    <col min="14850" max="14850" width="16.85546875" style="25" customWidth="1"/>
    <col min="14851" max="14851" width="56.85546875" style="25" customWidth="1"/>
    <col min="14852" max="15105" width="11.42578125" style="25"/>
    <col min="15106" max="15106" width="16.85546875" style="25" customWidth="1"/>
    <col min="15107" max="15107" width="56.85546875" style="25" customWidth="1"/>
    <col min="15108" max="15361" width="11.42578125" style="25"/>
    <col min="15362" max="15362" width="16.85546875" style="25" customWidth="1"/>
    <col min="15363" max="15363" width="56.85546875" style="25" customWidth="1"/>
    <col min="15364" max="15617" width="11.42578125" style="25"/>
    <col min="15618" max="15618" width="16.85546875" style="25" customWidth="1"/>
    <col min="15619" max="15619" width="56.85546875" style="25" customWidth="1"/>
    <col min="15620" max="15873" width="11.42578125" style="25"/>
    <col min="15874" max="15874" width="16.85546875" style="25" customWidth="1"/>
    <col min="15875" max="15875" width="56.85546875" style="25" customWidth="1"/>
    <col min="15876" max="16129" width="11.42578125" style="25"/>
    <col min="16130" max="16130" width="16.85546875" style="25" customWidth="1"/>
    <col min="16131" max="16131" width="56.85546875" style="25" customWidth="1"/>
    <col min="16132" max="16384" width="11.42578125" style="25"/>
  </cols>
  <sheetData>
    <row r="1" spans="1:6">
      <c r="B1" s="265"/>
      <c r="C1" s="266" t="s">
        <v>495</v>
      </c>
      <c r="D1" s="267" t="s">
        <v>490</v>
      </c>
      <c r="E1" s="5"/>
      <c r="F1" s="5"/>
    </row>
    <row r="2" spans="1:6">
      <c r="B2" s="268"/>
      <c r="C2" s="269" t="s">
        <v>321</v>
      </c>
      <c r="D2" s="112">
        <v>0.05</v>
      </c>
      <c r="E2" s="5"/>
      <c r="F2" s="270">
        <v>25</v>
      </c>
    </row>
    <row r="3" spans="1:6">
      <c r="B3" s="268"/>
      <c r="C3" s="269" t="s">
        <v>496</v>
      </c>
      <c r="D3" s="112">
        <v>0.15</v>
      </c>
      <c r="E3" s="5"/>
      <c r="F3" s="5">
        <v>30</v>
      </c>
    </row>
    <row r="4" spans="1:6">
      <c r="B4" s="268"/>
      <c r="C4" s="269" t="s">
        <v>322</v>
      </c>
      <c r="D4" s="112">
        <v>0.25</v>
      </c>
      <c r="E4" s="5"/>
      <c r="F4" s="5">
        <v>25</v>
      </c>
    </row>
    <row r="5" spans="1:6">
      <c r="B5" s="268"/>
      <c r="C5" s="269" t="s">
        <v>320</v>
      </c>
      <c r="D5" s="112">
        <v>0.2</v>
      </c>
      <c r="E5" s="5"/>
      <c r="F5" s="5">
        <v>20</v>
      </c>
    </row>
    <row r="6" spans="1:6">
      <c r="C6" s="271"/>
      <c r="D6" s="5" t="s">
        <v>497</v>
      </c>
      <c r="E6" s="5"/>
      <c r="F6" s="270">
        <f>SUM(F2:F5)</f>
        <v>100</v>
      </c>
    </row>
    <row r="7" spans="1:6">
      <c r="C7" s="273" t="s">
        <v>504</v>
      </c>
      <c r="D7" s="274"/>
      <c r="E7" s="274"/>
      <c r="F7" s="275"/>
    </row>
    <row r="8" spans="1:6" ht="16.5">
      <c r="C8" s="329" t="s">
        <v>505</v>
      </c>
      <c r="D8" s="329"/>
    </row>
    <row r="9" spans="1:6" ht="15.75">
      <c r="A9" s="258" t="s">
        <v>506</v>
      </c>
      <c r="B9" s="276" t="s">
        <v>498</v>
      </c>
      <c r="C9" s="6" t="s">
        <v>237</v>
      </c>
    </row>
    <row r="10" spans="1:6" ht="63">
      <c r="A10" s="330">
        <v>1</v>
      </c>
      <c r="B10" s="166">
        <v>44503</v>
      </c>
      <c r="C10" s="87" t="s">
        <v>238</v>
      </c>
    </row>
    <row r="11" spans="1:6">
      <c r="A11" s="330"/>
      <c r="B11" s="166">
        <v>44504</v>
      </c>
      <c r="C11" s="88" t="s">
        <v>239</v>
      </c>
    </row>
    <row r="12" spans="1:6">
      <c r="A12" s="330">
        <v>2</v>
      </c>
      <c r="B12" s="166">
        <v>44508</v>
      </c>
      <c r="C12" s="88" t="s">
        <v>240</v>
      </c>
    </row>
    <row r="13" spans="1:6" ht="15.75">
      <c r="A13" s="330"/>
      <c r="B13" s="166">
        <v>44510</v>
      </c>
      <c r="C13" s="87" t="s">
        <v>241</v>
      </c>
    </row>
    <row r="14" spans="1:6" ht="15.75">
      <c r="A14" s="330"/>
      <c r="B14" s="166">
        <v>44511</v>
      </c>
      <c r="C14" s="87" t="s">
        <v>242</v>
      </c>
    </row>
    <row r="15" spans="1:6" ht="15.75">
      <c r="A15" s="330">
        <v>3</v>
      </c>
      <c r="B15" s="166">
        <v>44515</v>
      </c>
      <c r="C15" s="87" t="s">
        <v>84</v>
      </c>
    </row>
    <row r="16" spans="1:6" ht="15.75">
      <c r="A16" s="330"/>
      <c r="B16" s="166">
        <v>44517</v>
      </c>
      <c r="C16" s="87" t="s">
        <v>243</v>
      </c>
    </row>
    <row r="17" spans="1:3" ht="15.75">
      <c r="A17" s="330"/>
      <c r="B17" s="166">
        <v>44518</v>
      </c>
      <c r="C17" s="89" t="s">
        <v>244</v>
      </c>
    </row>
    <row r="18" spans="1:3" ht="15.75">
      <c r="A18" s="330">
        <v>4</v>
      </c>
      <c r="B18" s="166">
        <v>44522</v>
      </c>
      <c r="C18" s="87" t="s">
        <v>245</v>
      </c>
    </row>
    <row r="19" spans="1:3" ht="15.75">
      <c r="A19" s="330"/>
      <c r="B19" s="166">
        <v>44524</v>
      </c>
      <c r="C19" s="87" t="s">
        <v>246</v>
      </c>
    </row>
    <row r="20" spans="1:3" ht="15.75">
      <c r="A20" s="330"/>
      <c r="B20" s="166">
        <v>44525</v>
      </c>
      <c r="C20" s="87" t="s">
        <v>247</v>
      </c>
    </row>
    <row r="21" spans="1:3" ht="15.75">
      <c r="A21" s="330">
        <v>5</v>
      </c>
      <c r="B21" s="166">
        <v>44529</v>
      </c>
      <c r="C21" s="87" t="s">
        <v>248</v>
      </c>
    </row>
    <row r="22" spans="1:3" ht="15.75">
      <c r="A22" s="330"/>
      <c r="B22" s="166">
        <v>44531</v>
      </c>
      <c r="C22" s="87" t="s">
        <v>249</v>
      </c>
    </row>
    <row r="23" spans="1:3" ht="31.5">
      <c r="A23" s="330"/>
      <c r="B23" s="166">
        <v>44532</v>
      </c>
      <c r="C23" s="87" t="s">
        <v>250</v>
      </c>
    </row>
    <row r="24" spans="1:3" ht="15.75">
      <c r="A24" s="330">
        <v>6</v>
      </c>
      <c r="B24" s="166">
        <v>44536</v>
      </c>
      <c r="C24" s="90" t="s">
        <v>251</v>
      </c>
    </row>
    <row r="25" spans="1:3" ht="15.75">
      <c r="A25" s="330"/>
      <c r="B25" s="166">
        <v>44538</v>
      </c>
      <c r="C25" s="87" t="s">
        <v>84</v>
      </c>
    </row>
    <row r="26" spans="1:3" ht="15.75">
      <c r="A26" s="330"/>
      <c r="B26" s="166">
        <v>44539</v>
      </c>
      <c r="C26" s="90" t="s">
        <v>252</v>
      </c>
    </row>
    <row r="27" spans="1:3" ht="15.75">
      <c r="A27" s="330">
        <v>7</v>
      </c>
      <c r="B27" s="166">
        <v>44543</v>
      </c>
      <c r="C27" s="90" t="s">
        <v>252</v>
      </c>
    </row>
    <row r="28" spans="1:3" ht="15.75">
      <c r="A28" s="330"/>
      <c r="B28" s="166">
        <v>44545</v>
      </c>
      <c r="C28" s="90" t="s">
        <v>252</v>
      </c>
    </row>
    <row r="29" spans="1:3" ht="15.75">
      <c r="A29" s="330"/>
      <c r="B29" s="166">
        <v>44546</v>
      </c>
      <c r="C29" s="277" t="s">
        <v>507</v>
      </c>
    </row>
    <row r="30" spans="1:3" ht="15.75">
      <c r="A30" s="258"/>
      <c r="B30" s="166"/>
      <c r="C30" s="91" t="s">
        <v>337</v>
      </c>
    </row>
    <row r="31" spans="1:3" ht="15.75">
      <c r="A31" s="330">
        <v>8</v>
      </c>
      <c r="B31" s="166">
        <v>44578</v>
      </c>
      <c r="C31" s="92" t="s">
        <v>253</v>
      </c>
    </row>
    <row r="32" spans="1:3" ht="15.75">
      <c r="A32" s="330"/>
      <c r="B32" s="166">
        <v>44580</v>
      </c>
      <c r="C32" s="92" t="s">
        <v>254</v>
      </c>
    </row>
    <row r="33" spans="1:3" ht="15.75">
      <c r="A33" s="330"/>
      <c r="B33" s="166">
        <v>44581</v>
      </c>
      <c r="C33" s="92" t="s">
        <v>255</v>
      </c>
    </row>
    <row r="34" spans="1:3" ht="15.75">
      <c r="A34" s="330">
        <v>9</v>
      </c>
      <c r="B34" s="166">
        <v>44585</v>
      </c>
      <c r="C34" s="92" t="s">
        <v>256</v>
      </c>
    </row>
    <row r="35" spans="1:3" ht="15.75">
      <c r="A35" s="330"/>
      <c r="B35" s="166">
        <v>44587</v>
      </c>
      <c r="C35" s="92" t="s">
        <v>257</v>
      </c>
    </row>
    <row r="36" spans="1:3" ht="15.75">
      <c r="A36" s="330"/>
      <c r="B36" s="166">
        <v>44588</v>
      </c>
      <c r="C36" s="92" t="s">
        <v>258</v>
      </c>
    </row>
    <row r="37" spans="1:3" ht="15.75">
      <c r="A37" s="330">
        <v>10</v>
      </c>
      <c r="B37" s="166">
        <v>44592</v>
      </c>
      <c r="C37" s="90" t="s">
        <v>259</v>
      </c>
    </row>
    <row r="38" spans="1:3" ht="15.75">
      <c r="A38" s="330"/>
      <c r="B38" s="167">
        <v>44594</v>
      </c>
      <c r="C38" s="90" t="s">
        <v>259</v>
      </c>
    </row>
    <row r="39" spans="1:3" ht="15.75">
      <c r="A39" s="330"/>
      <c r="B39" s="167">
        <v>44595</v>
      </c>
      <c r="C39" s="93" t="s">
        <v>260</v>
      </c>
    </row>
    <row r="40" spans="1:3">
      <c r="A40" s="330">
        <v>11</v>
      </c>
      <c r="B40" s="167">
        <v>44599</v>
      </c>
      <c r="C40" s="94" t="s">
        <v>261</v>
      </c>
    </row>
    <row r="41" spans="1:3" ht="15.75">
      <c r="A41" s="330"/>
      <c r="B41" s="167">
        <v>44601</v>
      </c>
      <c r="C41" s="90" t="s">
        <v>262</v>
      </c>
    </row>
    <row r="42" spans="1:3" ht="15.75">
      <c r="A42" s="330"/>
      <c r="B42" s="167">
        <v>44602</v>
      </c>
      <c r="C42" s="92" t="s">
        <v>263</v>
      </c>
    </row>
    <row r="43" spans="1:3" ht="15.75">
      <c r="A43" s="330">
        <v>12</v>
      </c>
      <c r="B43" s="167">
        <v>44606</v>
      </c>
      <c r="C43" s="92" t="s">
        <v>263</v>
      </c>
    </row>
    <row r="44" spans="1:3" ht="15.75">
      <c r="A44" s="330"/>
      <c r="B44" s="167">
        <v>44608</v>
      </c>
      <c r="C44" s="90" t="s">
        <v>264</v>
      </c>
    </row>
    <row r="45" spans="1:3" ht="15.75">
      <c r="A45" s="330"/>
      <c r="B45" s="167">
        <v>44609</v>
      </c>
      <c r="C45" s="90" t="s">
        <v>265</v>
      </c>
    </row>
    <row r="46" spans="1:3" ht="16.5" thickBot="1">
      <c r="A46" s="330">
        <v>13</v>
      </c>
      <c r="B46" s="167">
        <v>44613</v>
      </c>
      <c r="C46" s="95" t="s">
        <v>266</v>
      </c>
    </row>
    <row r="47" spans="1:3" ht="16.5" thickBot="1">
      <c r="A47" s="330"/>
      <c r="B47" s="167">
        <v>44615</v>
      </c>
      <c r="C47" s="95" t="s">
        <v>267</v>
      </c>
    </row>
    <row r="48" spans="1:3" ht="16.5" thickBot="1">
      <c r="A48" s="330"/>
      <c r="B48" s="167">
        <v>44616</v>
      </c>
      <c r="C48" s="95" t="s">
        <v>268</v>
      </c>
    </row>
    <row r="49" spans="1:3" ht="16.5" thickBot="1">
      <c r="A49" s="330">
        <v>14</v>
      </c>
      <c r="B49" s="167">
        <v>44620</v>
      </c>
      <c r="C49" s="95" t="s">
        <v>269</v>
      </c>
    </row>
    <row r="50" spans="1:3" ht="16.5" thickBot="1">
      <c r="A50" s="330"/>
      <c r="B50" s="166">
        <v>44622</v>
      </c>
      <c r="C50" s="95" t="s">
        <v>270</v>
      </c>
    </row>
    <row r="51" spans="1:3" ht="16.5" thickBot="1">
      <c r="A51" s="330"/>
      <c r="B51" s="166">
        <v>44623</v>
      </c>
      <c r="C51" s="95" t="s">
        <v>271</v>
      </c>
    </row>
    <row r="52" spans="1:3" ht="15.75">
      <c r="A52" s="330">
        <v>15</v>
      </c>
      <c r="B52" s="166">
        <v>44627</v>
      </c>
      <c r="C52" s="278" t="s">
        <v>508</v>
      </c>
    </row>
    <row r="53" spans="1:3" ht="15.75">
      <c r="A53" s="330"/>
      <c r="B53" s="166">
        <v>44629</v>
      </c>
      <c r="C53" s="89" t="s">
        <v>272</v>
      </c>
    </row>
    <row r="54" spans="1:3" ht="15.75">
      <c r="A54" s="330"/>
      <c r="B54" s="166">
        <v>44630</v>
      </c>
      <c r="C54" s="92" t="s">
        <v>273</v>
      </c>
    </row>
    <row r="55" spans="1:3" ht="15.75">
      <c r="A55" s="330">
        <v>16</v>
      </c>
      <c r="B55" s="166">
        <v>44634</v>
      </c>
      <c r="C55" s="92" t="s">
        <v>274</v>
      </c>
    </row>
    <row r="56" spans="1:3" ht="15.75">
      <c r="A56" s="330"/>
      <c r="B56" s="166">
        <v>44636</v>
      </c>
      <c r="C56" s="92" t="s">
        <v>275</v>
      </c>
    </row>
    <row r="57" spans="1:3" ht="15.75">
      <c r="A57" s="330"/>
      <c r="B57" s="166">
        <v>44637</v>
      </c>
      <c r="C57" s="92" t="s">
        <v>275</v>
      </c>
    </row>
    <row r="58" spans="1:3" ht="15.75">
      <c r="A58" s="330">
        <v>17</v>
      </c>
      <c r="B58" s="166">
        <v>44641</v>
      </c>
      <c r="C58" s="87" t="s">
        <v>84</v>
      </c>
    </row>
    <row r="59" spans="1:3" ht="15.75">
      <c r="A59" s="330"/>
      <c r="B59" s="166">
        <v>44643</v>
      </c>
      <c r="C59" s="96" t="s">
        <v>276</v>
      </c>
    </row>
    <row r="60" spans="1:3" ht="15.75">
      <c r="A60" s="330"/>
      <c r="B60" s="166">
        <v>44644</v>
      </c>
      <c r="C60" s="92" t="s">
        <v>277</v>
      </c>
    </row>
    <row r="61" spans="1:3" ht="15.75">
      <c r="A61" s="330">
        <v>18</v>
      </c>
      <c r="B61" s="166">
        <v>44648</v>
      </c>
      <c r="C61" s="92" t="s">
        <v>278</v>
      </c>
    </row>
    <row r="62" spans="1:3" ht="15.75">
      <c r="A62" s="330"/>
      <c r="B62" s="166">
        <v>44650</v>
      </c>
      <c r="C62" s="92" t="s">
        <v>279</v>
      </c>
    </row>
    <row r="63" spans="1:3" ht="15.75">
      <c r="A63" s="330"/>
      <c r="B63" s="166">
        <v>44651</v>
      </c>
      <c r="C63" s="92" t="s">
        <v>280</v>
      </c>
    </row>
    <row r="64" spans="1:3" ht="15.75">
      <c r="A64" s="330">
        <v>19</v>
      </c>
      <c r="B64" s="166">
        <v>44655</v>
      </c>
      <c r="C64" s="97" t="s">
        <v>281</v>
      </c>
    </row>
    <row r="65" spans="1:3">
      <c r="A65" s="330"/>
      <c r="B65" s="167"/>
    </row>
    <row r="66" spans="1:3" ht="15.75">
      <c r="A66" s="330"/>
      <c r="B66" s="167">
        <v>44658</v>
      </c>
      <c r="C66" s="279" t="s">
        <v>320</v>
      </c>
    </row>
    <row r="67" spans="1:3">
      <c r="B67" s="167"/>
    </row>
    <row r="68" spans="1:3">
      <c r="B68" s="167"/>
    </row>
    <row r="69" spans="1:3">
      <c r="B69" s="167"/>
    </row>
    <row r="70" spans="1:3">
      <c r="B70" s="167"/>
    </row>
    <row r="71" spans="1:3">
      <c r="B71" s="167"/>
    </row>
    <row r="72" spans="1:3">
      <c r="B72" s="167"/>
    </row>
    <row r="73" spans="1:3">
      <c r="B73" s="167"/>
    </row>
    <row r="74" spans="1:3">
      <c r="B74" s="167"/>
    </row>
    <row r="75" spans="1:3">
      <c r="B75" s="167"/>
    </row>
    <row r="76" spans="1:3">
      <c r="B76" s="167"/>
    </row>
    <row r="77" spans="1:3">
      <c r="B77" s="167"/>
    </row>
    <row r="78" spans="1:3">
      <c r="B78" s="167"/>
    </row>
    <row r="79" spans="1:3">
      <c r="B79" s="167"/>
    </row>
    <row r="80" spans="1:3">
      <c r="B80" s="166">
        <v>44621</v>
      </c>
    </row>
    <row r="81" spans="2:2">
      <c r="B81" s="166">
        <v>44622</v>
      </c>
    </row>
    <row r="82" spans="2:2">
      <c r="B82" s="166">
        <v>44623</v>
      </c>
    </row>
    <row r="83" spans="2:2">
      <c r="B83" s="166">
        <v>44624</v>
      </c>
    </row>
    <row r="84" spans="2:2">
      <c r="B84" s="166">
        <v>44627</v>
      </c>
    </row>
    <row r="85" spans="2:2">
      <c r="B85" s="166">
        <v>44628</v>
      </c>
    </row>
    <row r="86" spans="2:2">
      <c r="B86" s="166">
        <v>44629</v>
      </c>
    </row>
    <row r="87" spans="2:2">
      <c r="B87" s="166"/>
    </row>
    <row r="88" spans="2:2">
      <c r="B88" s="166">
        <v>44630</v>
      </c>
    </row>
    <row r="89" spans="2:2">
      <c r="B89" s="166">
        <v>44631</v>
      </c>
    </row>
    <row r="90" spans="2:2">
      <c r="B90" s="166">
        <v>44634</v>
      </c>
    </row>
    <row r="91" spans="2:2">
      <c r="B91" s="166">
        <v>44635</v>
      </c>
    </row>
    <row r="92" spans="2:2">
      <c r="B92" s="166">
        <v>44636</v>
      </c>
    </row>
    <row r="93" spans="2:2">
      <c r="B93" s="166">
        <v>44637</v>
      </c>
    </row>
    <row r="94" spans="2:2">
      <c r="B94" s="166">
        <v>44638</v>
      </c>
    </row>
    <row r="95" spans="2:2">
      <c r="B95" s="166">
        <v>44642</v>
      </c>
    </row>
    <row r="96" spans="2:2">
      <c r="B96" s="166">
        <v>44645</v>
      </c>
    </row>
    <row r="97" spans="2:2">
      <c r="B97" s="166">
        <v>44651</v>
      </c>
    </row>
  </sheetData>
  <mergeCells count="20">
    <mergeCell ref="A37:A39"/>
    <mergeCell ref="A40:A42"/>
    <mergeCell ref="A43:A45"/>
    <mergeCell ref="A46:A48"/>
    <mergeCell ref="A64:A66"/>
    <mergeCell ref="A49:A51"/>
    <mergeCell ref="A52:A54"/>
    <mergeCell ref="A55:A57"/>
    <mergeCell ref="A58:A60"/>
    <mergeCell ref="A61:A63"/>
    <mergeCell ref="A21:A23"/>
    <mergeCell ref="A24:A26"/>
    <mergeCell ref="A27:A29"/>
    <mergeCell ref="A31:A33"/>
    <mergeCell ref="A34:A36"/>
    <mergeCell ref="C8:D8"/>
    <mergeCell ref="A10:A11"/>
    <mergeCell ref="A12:A14"/>
    <mergeCell ref="A15:A17"/>
    <mergeCell ref="A18:A20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workbookViewId="0">
      <selection sqref="A1:XFD1048576"/>
    </sheetView>
  </sheetViews>
  <sheetFormatPr baseColWidth="10" defaultRowHeight="15"/>
  <cols>
    <col min="1" max="1" width="10.85546875" style="25"/>
    <col min="2" max="2" width="22.85546875" style="25" customWidth="1"/>
    <col min="3" max="3" width="20.5703125" style="25" customWidth="1"/>
    <col min="4" max="4" width="17.85546875" style="25" customWidth="1"/>
    <col min="5" max="256" width="10.85546875" style="25"/>
    <col min="257" max="257" width="22.85546875" style="25" customWidth="1"/>
    <col min="258" max="258" width="20.5703125" style="25" customWidth="1"/>
    <col min="259" max="259" width="17.85546875" style="25" customWidth="1"/>
    <col min="260" max="512" width="10.85546875" style="25"/>
    <col min="513" max="513" width="22.85546875" style="25" customWidth="1"/>
    <col min="514" max="514" width="20.5703125" style="25" customWidth="1"/>
    <col min="515" max="515" width="17.85546875" style="25" customWidth="1"/>
    <col min="516" max="768" width="10.85546875" style="25"/>
    <col min="769" max="769" width="22.85546875" style="25" customWidth="1"/>
    <col min="770" max="770" width="20.5703125" style="25" customWidth="1"/>
    <col min="771" max="771" width="17.85546875" style="25" customWidth="1"/>
    <col min="772" max="1024" width="10.85546875" style="25"/>
    <col min="1025" max="1025" width="22.85546875" style="25" customWidth="1"/>
    <col min="1026" max="1026" width="20.5703125" style="25" customWidth="1"/>
    <col min="1027" max="1027" width="17.85546875" style="25" customWidth="1"/>
    <col min="1028" max="1280" width="10.85546875" style="25"/>
    <col min="1281" max="1281" width="22.85546875" style="25" customWidth="1"/>
    <col min="1282" max="1282" width="20.5703125" style="25" customWidth="1"/>
    <col min="1283" max="1283" width="17.85546875" style="25" customWidth="1"/>
    <col min="1284" max="1536" width="10.85546875" style="25"/>
    <col min="1537" max="1537" width="22.85546875" style="25" customWidth="1"/>
    <col min="1538" max="1538" width="20.5703125" style="25" customWidth="1"/>
    <col min="1539" max="1539" width="17.85546875" style="25" customWidth="1"/>
    <col min="1540" max="1792" width="10.85546875" style="25"/>
    <col min="1793" max="1793" width="22.85546875" style="25" customWidth="1"/>
    <col min="1794" max="1794" width="20.5703125" style="25" customWidth="1"/>
    <col min="1795" max="1795" width="17.85546875" style="25" customWidth="1"/>
    <col min="1796" max="2048" width="10.85546875" style="25"/>
    <col min="2049" max="2049" width="22.85546875" style="25" customWidth="1"/>
    <col min="2050" max="2050" width="20.5703125" style="25" customWidth="1"/>
    <col min="2051" max="2051" width="17.85546875" style="25" customWidth="1"/>
    <col min="2052" max="2304" width="10.85546875" style="25"/>
    <col min="2305" max="2305" width="22.85546875" style="25" customWidth="1"/>
    <col min="2306" max="2306" width="20.5703125" style="25" customWidth="1"/>
    <col min="2307" max="2307" width="17.85546875" style="25" customWidth="1"/>
    <col min="2308" max="2560" width="10.85546875" style="25"/>
    <col min="2561" max="2561" width="22.85546875" style="25" customWidth="1"/>
    <col min="2562" max="2562" width="20.5703125" style="25" customWidth="1"/>
    <col min="2563" max="2563" width="17.85546875" style="25" customWidth="1"/>
    <col min="2564" max="2816" width="10.85546875" style="25"/>
    <col min="2817" max="2817" width="22.85546875" style="25" customWidth="1"/>
    <col min="2818" max="2818" width="20.5703125" style="25" customWidth="1"/>
    <col min="2819" max="2819" width="17.85546875" style="25" customWidth="1"/>
    <col min="2820" max="3072" width="10.85546875" style="25"/>
    <col min="3073" max="3073" width="22.85546875" style="25" customWidth="1"/>
    <col min="3074" max="3074" width="20.5703125" style="25" customWidth="1"/>
    <col min="3075" max="3075" width="17.85546875" style="25" customWidth="1"/>
    <col min="3076" max="3328" width="10.85546875" style="25"/>
    <col min="3329" max="3329" width="22.85546875" style="25" customWidth="1"/>
    <col min="3330" max="3330" width="20.5703125" style="25" customWidth="1"/>
    <col min="3331" max="3331" width="17.85546875" style="25" customWidth="1"/>
    <col min="3332" max="3584" width="10.85546875" style="25"/>
    <col min="3585" max="3585" width="22.85546875" style="25" customWidth="1"/>
    <col min="3586" max="3586" width="20.5703125" style="25" customWidth="1"/>
    <col min="3587" max="3587" width="17.85546875" style="25" customWidth="1"/>
    <col min="3588" max="3840" width="10.85546875" style="25"/>
    <col min="3841" max="3841" width="22.85546875" style="25" customWidth="1"/>
    <col min="3842" max="3842" width="20.5703125" style="25" customWidth="1"/>
    <col min="3843" max="3843" width="17.85546875" style="25" customWidth="1"/>
    <col min="3844" max="4096" width="10.85546875" style="25"/>
    <col min="4097" max="4097" width="22.85546875" style="25" customWidth="1"/>
    <col min="4098" max="4098" width="20.5703125" style="25" customWidth="1"/>
    <col min="4099" max="4099" width="17.85546875" style="25" customWidth="1"/>
    <col min="4100" max="4352" width="10.85546875" style="25"/>
    <col min="4353" max="4353" width="22.85546875" style="25" customWidth="1"/>
    <col min="4354" max="4354" width="20.5703125" style="25" customWidth="1"/>
    <col min="4355" max="4355" width="17.85546875" style="25" customWidth="1"/>
    <col min="4356" max="4608" width="10.85546875" style="25"/>
    <col min="4609" max="4609" width="22.85546875" style="25" customWidth="1"/>
    <col min="4610" max="4610" width="20.5703125" style="25" customWidth="1"/>
    <col min="4611" max="4611" width="17.85546875" style="25" customWidth="1"/>
    <col min="4612" max="4864" width="10.85546875" style="25"/>
    <col min="4865" max="4865" width="22.85546875" style="25" customWidth="1"/>
    <col min="4866" max="4866" width="20.5703125" style="25" customWidth="1"/>
    <col min="4867" max="4867" width="17.85546875" style="25" customWidth="1"/>
    <col min="4868" max="5120" width="10.85546875" style="25"/>
    <col min="5121" max="5121" width="22.85546875" style="25" customWidth="1"/>
    <col min="5122" max="5122" width="20.5703125" style="25" customWidth="1"/>
    <col min="5123" max="5123" width="17.85546875" style="25" customWidth="1"/>
    <col min="5124" max="5376" width="10.85546875" style="25"/>
    <col min="5377" max="5377" width="22.85546875" style="25" customWidth="1"/>
    <col min="5378" max="5378" width="20.5703125" style="25" customWidth="1"/>
    <col min="5379" max="5379" width="17.85546875" style="25" customWidth="1"/>
    <col min="5380" max="5632" width="10.85546875" style="25"/>
    <col min="5633" max="5633" width="22.85546875" style="25" customWidth="1"/>
    <col min="5634" max="5634" width="20.5703125" style="25" customWidth="1"/>
    <col min="5635" max="5635" width="17.85546875" style="25" customWidth="1"/>
    <col min="5636" max="5888" width="10.85546875" style="25"/>
    <col min="5889" max="5889" width="22.85546875" style="25" customWidth="1"/>
    <col min="5890" max="5890" width="20.5703125" style="25" customWidth="1"/>
    <col min="5891" max="5891" width="17.85546875" style="25" customWidth="1"/>
    <col min="5892" max="6144" width="10.85546875" style="25"/>
    <col min="6145" max="6145" width="22.85546875" style="25" customWidth="1"/>
    <col min="6146" max="6146" width="20.5703125" style="25" customWidth="1"/>
    <col min="6147" max="6147" width="17.85546875" style="25" customWidth="1"/>
    <col min="6148" max="6400" width="10.85546875" style="25"/>
    <col min="6401" max="6401" width="22.85546875" style="25" customWidth="1"/>
    <col min="6402" max="6402" width="20.5703125" style="25" customWidth="1"/>
    <col min="6403" max="6403" width="17.85546875" style="25" customWidth="1"/>
    <col min="6404" max="6656" width="10.85546875" style="25"/>
    <col min="6657" max="6657" width="22.85546875" style="25" customWidth="1"/>
    <col min="6658" max="6658" width="20.5703125" style="25" customWidth="1"/>
    <col min="6659" max="6659" width="17.85546875" style="25" customWidth="1"/>
    <col min="6660" max="6912" width="10.85546875" style="25"/>
    <col min="6913" max="6913" width="22.85546875" style="25" customWidth="1"/>
    <col min="6914" max="6914" width="20.5703125" style="25" customWidth="1"/>
    <col min="6915" max="6915" width="17.85546875" style="25" customWidth="1"/>
    <col min="6916" max="7168" width="10.85546875" style="25"/>
    <col min="7169" max="7169" width="22.85546875" style="25" customWidth="1"/>
    <col min="7170" max="7170" width="20.5703125" style="25" customWidth="1"/>
    <col min="7171" max="7171" width="17.85546875" style="25" customWidth="1"/>
    <col min="7172" max="7424" width="10.85546875" style="25"/>
    <col min="7425" max="7425" width="22.85546875" style="25" customWidth="1"/>
    <col min="7426" max="7426" width="20.5703125" style="25" customWidth="1"/>
    <col min="7427" max="7427" width="17.85546875" style="25" customWidth="1"/>
    <col min="7428" max="7680" width="10.85546875" style="25"/>
    <col min="7681" max="7681" width="22.85546875" style="25" customWidth="1"/>
    <col min="7682" max="7682" width="20.5703125" style="25" customWidth="1"/>
    <col min="7683" max="7683" width="17.85546875" style="25" customWidth="1"/>
    <col min="7684" max="7936" width="10.85546875" style="25"/>
    <col min="7937" max="7937" width="22.85546875" style="25" customWidth="1"/>
    <col min="7938" max="7938" width="20.5703125" style="25" customWidth="1"/>
    <col min="7939" max="7939" width="17.85546875" style="25" customWidth="1"/>
    <col min="7940" max="8192" width="10.85546875" style="25"/>
    <col min="8193" max="8193" width="22.85546875" style="25" customWidth="1"/>
    <col min="8194" max="8194" width="20.5703125" style="25" customWidth="1"/>
    <col min="8195" max="8195" width="17.85546875" style="25" customWidth="1"/>
    <col min="8196" max="8448" width="10.85546875" style="25"/>
    <col min="8449" max="8449" width="22.85546875" style="25" customWidth="1"/>
    <col min="8450" max="8450" width="20.5703125" style="25" customWidth="1"/>
    <col min="8451" max="8451" width="17.85546875" style="25" customWidth="1"/>
    <col min="8452" max="8704" width="10.85546875" style="25"/>
    <col min="8705" max="8705" width="22.85546875" style="25" customWidth="1"/>
    <col min="8706" max="8706" width="20.5703125" style="25" customWidth="1"/>
    <col min="8707" max="8707" width="17.85546875" style="25" customWidth="1"/>
    <col min="8708" max="8960" width="10.85546875" style="25"/>
    <col min="8961" max="8961" width="22.85546875" style="25" customWidth="1"/>
    <col min="8962" max="8962" width="20.5703125" style="25" customWidth="1"/>
    <col min="8963" max="8963" width="17.85546875" style="25" customWidth="1"/>
    <col min="8964" max="9216" width="10.85546875" style="25"/>
    <col min="9217" max="9217" width="22.85546875" style="25" customWidth="1"/>
    <col min="9218" max="9218" width="20.5703125" style="25" customWidth="1"/>
    <col min="9219" max="9219" width="17.85546875" style="25" customWidth="1"/>
    <col min="9220" max="9472" width="10.85546875" style="25"/>
    <col min="9473" max="9473" width="22.85546875" style="25" customWidth="1"/>
    <col min="9474" max="9474" width="20.5703125" style="25" customWidth="1"/>
    <col min="9475" max="9475" width="17.85546875" style="25" customWidth="1"/>
    <col min="9476" max="9728" width="10.85546875" style="25"/>
    <col min="9729" max="9729" width="22.85546875" style="25" customWidth="1"/>
    <col min="9730" max="9730" width="20.5703125" style="25" customWidth="1"/>
    <col min="9731" max="9731" width="17.85546875" style="25" customWidth="1"/>
    <col min="9732" max="9984" width="10.85546875" style="25"/>
    <col min="9985" max="9985" width="22.85546875" style="25" customWidth="1"/>
    <col min="9986" max="9986" width="20.5703125" style="25" customWidth="1"/>
    <col min="9987" max="9987" width="17.85546875" style="25" customWidth="1"/>
    <col min="9988" max="10240" width="10.85546875" style="25"/>
    <col min="10241" max="10241" width="22.85546875" style="25" customWidth="1"/>
    <col min="10242" max="10242" width="20.5703125" style="25" customWidth="1"/>
    <col min="10243" max="10243" width="17.85546875" style="25" customWidth="1"/>
    <col min="10244" max="10496" width="10.85546875" style="25"/>
    <col min="10497" max="10497" width="22.85546875" style="25" customWidth="1"/>
    <col min="10498" max="10498" width="20.5703125" style="25" customWidth="1"/>
    <col min="10499" max="10499" width="17.85546875" style="25" customWidth="1"/>
    <col min="10500" max="10752" width="10.85546875" style="25"/>
    <col min="10753" max="10753" width="22.85546875" style="25" customWidth="1"/>
    <col min="10754" max="10754" width="20.5703125" style="25" customWidth="1"/>
    <col min="10755" max="10755" width="17.85546875" style="25" customWidth="1"/>
    <col min="10756" max="11008" width="10.85546875" style="25"/>
    <col min="11009" max="11009" width="22.85546875" style="25" customWidth="1"/>
    <col min="11010" max="11010" width="20.5703125" style="25" customWidth="1"/>
    <col min="11011" max="11011" width="17.85546875" style="25" customWidth="1"/>
    <col min="11012" max="11264" width="10.85546875" style="25"/>
    <col min="11265" max="11265" width="22.85546875" style="25" customWidth="1"/>
    <col min="11266" max="11266" width="20.5703125" style="25" customWidth="1"/>
    <col min="11267" max="11267" width="17.85546875" style="25" customWidth="1"/>
    <col min="11268" max="11520" width="10.85546875" style="25"/>
    <col min="11521" max="11521" width="22.85546875" style="25" customWidth="1"/>
    <col min="11522" max="11522" width="20.5703125" style="25" customWidth="1"/>
    <col min="11523" max="11523" width="17.85546875" style="25" customWidth="1"/>
    <col min="11524" max="11776" width="10.85546875" style="25"/>
    <col min="11777" max="11777" width="22.85546875" style="25" customWidth="1"/>
    <col min="11778" max="11778" width="20.5703125" style="25" customWidth="1"/>
    <col min="11779" max="11779" width="17.85546875" style="25" customWidth="1"/>
    <col min="11780" max="12032" width="10.85546875" style="25"/>
    <col min="12033" max="12033" width="22.85546875" style="25" customWidth="1"/>
    <col min="12034" max="12034" width="20.5703125" style="25" customWidth="1"/>
    <col min="12035" max="12035" width="17.85546875" style="25" customWidth="1"/>
    <col min="12036" max="12288" width="10.85546875" style="25"/>
    <col min="12289" max="12289" width="22.85546875" style="25" customWidth="1"/>
    <col min="12290" max="12290" width="20.5703125" style="25" customWidth="1"/>
    <col min="12291" max="12291" width="17.85546875" style="25" customWidth="1"/>
    <col min="12292" max="12544" width="10.85546875" style="25"/>
    <col min="12545" max="12545" width="22.85546875" style="25" customWidth="1"/>
    <col min="12546" max="12546" width="20.5703125" style="25" customWidth="1"/>
    <col min="12547" max="12547" width="17.85546875" style="25" customWidth="1"/>
    <col min="12548" max="12800" width="10.85546875" style="25"/>
    <col min="12801" max="12801" width="22.85546875" style="25" customWidth="1"/>
    <col min="12802" max="12802" width="20.5703125" style="25" customWidth="1"/>
    <col min="12803" max="12803" width="17.85546875" style="25" customWidth="1"/>
    <col min="12804" max="13056" width="10.85546875" style="25"/>
    <col min="13057" max="13057" width="22.85546875" style="25" customWidth="1"/>
    <col min="13058" max="13058" width="20.5703125" style="25" customWidth="1"/>
    <col min="13059" max="13059" width="17.85546875" style="25" customWidth="1"/>
    <col min="13060" max="13312" width="10.85546875" style="25"/>
    <col min="13313" max="13313" width="22.85546875" style="25" customWidth="1"/>
    <col min="13314" max="13314" width="20.5703125" style="25" customWidth="1"/>
    <col min="13315" max="13315" width="17.85546875" style="25" customWidth="1"/>
    <col min="13316" max="13568" width="10.85546875" style="25"/>
    <col min="13569" max="13569" width="22.85546875" style="25" customWidth="1"/>
    <col min="13570" max="13570" width="20.5703125" style="25" customWidth="1"/>
    <col min="13571" max="13571" width="17.85546875" style="25" customWidth="1"/>
    <col min="13572" max="13824" width="10.85546875" style="25"/>
    <col min="13825" max="13825" width="22.85546875" style="25" customWidth="1"/>
    <col min="13826" max="13826" width="20.5703125" style="25" customWidth="1"/>
    <col min="13827" max="13827" width="17.85546875" style="25" customWidth="1"/>
    <col min="13828" max="14080" width="10.85546875" style="25"/>
    <col min="14081" max="14081" width="22.85546875" style="25" customWidth="1"/>
    <col min="14082" max="14082" width="20.5703125" style="25" customWidth="1"/>
    <col min="14083" max="14083" width="17.85546875" style="25" customWidth="1"/>
    <col min="14084" max="14336" width="10.85546875" style="25"/>
    <col min="14337" max="14337" width="22.85546875" style="25" customWidth="1"/>
    <col min="14338" max="14338" width="20.5703125" style="25" customWidth="1"/>
    <col min="14339" max="14339" width="17.85546875" style="25" customWidth="1"/>
    <col min="14340" max="14592" width="10.85546875" style="25"/>
    <col min="14593" max="14593" width="22.85546875" style="25" customWidth="1"/>
    <col min="14594" max="14594" width="20.5703125" style="25" customWidth="1"/>
    <col min="14595" max="14595" width="17.85546875" style="25" customWidth="1"/>
    <col min="14596" max="14848" width="10.85546875" style="25"/>
    <col min="14849" max="14849" width="22.85546875" style="25" customWidth="1"/>
    <col min="14850" max="14850" width="20.5703125" style="25" customWidth="1"/>
    <col min="14851" max="14851" width="17.85546875" style="25" customWidth="1"/>
    <col min="14852" max="15104" width="10.85546875" style="25"/>
    <col min="15105" max="15105" width="22.85546875" style="25" customWidth="1"/>
    <col min="15106" max="15106" width="20.5703125" style="25" customWidth="1"/>
    <col min="15107" max="15107" width="17.85546875" style="25" customWidth="1"/>
    <col min="15108" max="15360" width="10.85546875" style="25"/>
    <col min="15361" max="15361" width="22.85546875" style="25" customWidth="1"/>
    <col min="15362" max="15362" width="20.5703125" style="25" customWidth="1"/>
    <col min="15363" max="15363" width="17.85546875" style="25" customWidth="1"/>
    <col min="15364" max="15616" width="10.85546875" style="25"/>
    <col min="15617" max="15617" width="22.85546875" style="25" customWidth="1"/>
    <col min="15618" max="15618" width="20.5703125" style="25" customWidth="1"/>
    <col min="15619" max="15619" width="17.85546875" style="25" customWidth="1"/>
    <col min="15620" max="15872" width="10.85546875" style="25"/>
    <col min="15873" max="15873" width="22.85546875" style="25" customWidth="1"/>
    <col min="15874" max="15874" width="20.5703125" style="25" customWidth="1"/>
    <col min="15875" max="15875" width="17.85546875" style="25" customWidth="1"/>
    <col min="15876" max="16128" width="10.85546875" style="25"/>
    <col min="16129" max="16129" width="22.85546875" style="25" customWidth="1"/>
    <col min="16130" max="16130" width="20.5703125" style="25" customWidth="1"/>
    <col min="16131" max="16131" width="17.85546875" style="25" customWidth="1"/>
    <col min="16132" max="16384" width="10.85546875" style="25"/>
  </cols>
  <sheetData>
    <row r="1" spans="1:4">
      <c r="B1" s="266" t="s">
        <v>495</v>
      </c>
      <c r="C1" s="267" t="s">
        <v>490</v>
      </c>
      <c r="D1" s="5"/>
    </row>
    <row r="2" spans="1:4">
      <c r="B2" s="269" t="s">
        <v>499</v>
      </c>
      <c r="C2" s="112">
        <v>0.15</v>
      </c>
      <c r="D2" s="270">
        <v>60</v>
      </c>
    </row>
    <row r="3" spans="1:4">
      <c r="B3" s="269" t="s">
        <v>500</v>
      </c>
      <c r="C3" s="112">
        <v>0.2</v>
      </c>
      <c r="D3" s="5">
        <v>20</v>
      </c>
    </row>
    <row r="4" spans="1:4">
      <c r="B4" s="269" t="s">
        <v>320</v>
      </c>
      <c r="C4" s="112">
        <v>0.2</v>
      </c>
      <c r="D4" s="5">
        <v>20</v>
      </c>
    </row>
    <row r="5" spans="1:4">
      <c r="B5" s="271"/>
      <c r="C5" s="5" t="s">
        <v>497</v>
      </c>
      <c r="D5" s="270">
        <f>SUM(D2:D4)</f>
        <v>100</v>
      </c>
    </row>
    <row r="6" spans="1:4" ht="15.75" thickBot="1"/>
    <row r="7" spans="1:4" ht="16.5" thickBot="1">
      <c r="A7" s="98" t="s">
        <v>152</v>
      </c>
      <c r="B7" s="99" t="s">
        <v>63</v>
      </c>
      <c r="C7" s="100" t="s">
        <v>282</v>
      </c>
      <c r="D7" s="100" t="s">
        <v>283</v>
      </c>
    </row>
    <row r="8" spans="1:4" ht="15.75" thickBot="1">
      <c r="A8" s="332">
        <v>1</v>
      </c>
      <c r="B8" s="166">
        <v>44512</v>
      </c>
      <c r="C8" s="101" t="s">
        <v>161</v>
      </c>
      <c r="D8" s="101" t="s">
        <v>284</v>
      </c>
    </row>
    <row r="9" spans="1:4" ht="15" customHeight="1" thickBot="1">
      <c r="A9" s="333"/>
      <c r="B9" s="166">
        <v>44519</v>
      </c>
      <c r="C9" s="195" t="s">
        <v>285</v>
      </c>
    </row>
    <row r="10" spans="1:4" ht="15.75" thickBot="1">
      <c r="A10" s="198" t="s">
        <v>286</v>
      </c>
      <c r="B10" s="166">
        <v>44526</v>
      </c>
      <c r="C10" s="103" t="s">
        <v>287</v>
      </c>
      <c r="D10" s="103" t="s">
        <v>164</v>
      </c>
    </row>
    <row r="11" spans="1:4" ht="15.75" thickBot="1">
      <c r="A11" s="196" t="s">
        <v>288</v>
      </c>
      <c r="B11" s="166">
        <v>44533</v>
      </c>
      <c r="C11" s="101" t="s">
        <v>289</v>
      </c>
      <c r="D11" s="101" t="s">
        <v>164</v>
      </c>
    </row>
    <row r="12" spans="1:4" ht="15.75" thickBot="1">
      <c r="A12" s="198" t="s">
        <v>290</v>
      </c>
      <c r="B12" s="166">
        <v>44540</v>
      </c>
      <c r="C12" s="101" t="s">
        <v>291</v>
      </c>
      <c r="D12" s="101" t="s">
        <v>164</v>
      </c>
    </row>
    <row r="13" spans="1:4" ht="15.75" thickBot="1">
      <c r="A13" s="198" t="s">
        <v>292</v>
      </c>
      <c r="B13" s="166">
        <v>44547</v>
      </c>
      <c r="C13" s="101" t="s">
        <v>293</v>
      </c>
      <c r="D13" s="101" t="s">
        <v>164</v>
      </c>
    </row>
    <row r="14" spans="1:4" ht="15.75" thickBot="1">
      <c r="A14" s="198" t="s">
        <v>294</v>
      </c>
      <c r="B14" s="166" t="s">
        <v>148</v>
      </c>
      <c r="C14" s="101" t="s">
        <v>293</v>
      </c>
      <c r="D14" s="101" t="s">
        <v>164</v>
      </c>
    </row>
    <row r="15" spans="1:4" ht="15.75" thickBot="1">
      <c r="A15" s="198" t="s">
        <v>295</v>
      </c>
      <c r="B15" s="166">
        <v>44582</v>
      </c>
      <c r="C15" s="101" t="s">
        <v>296</v>
      </c>
      <c r="D15" s="101" t="s">
        <v>164</v>
      </c>
    </row>
    <row r="16" spans="1:4" ht="15.75" thickBot="1">
      <c r="A16" s="198"/>
      <c r="B16" s="166">
        <v>44589</v>
      </c>
      <c r="C16" s="101"/>
      <c r="D16" s="101"/>
    </row>
    <row r="17" spans="1:4" ht="15.75" thickBot="1">
      <c r="A17" s="198" t="s">
        <v>297</v>
      </c>
      <c r="B17" s="166">
        <v>44596</v>
      </c>
      <c r="C17" s="101" t="s">
        <v>486</v>
      </c>
      <c r="D17" s="101" t="s">
        <v>164</v>
      </c>
    </row>
    <row r="18" spans="1:4" ht="15.75" thickBot="1">
      <c r="A18" s="198" t="s">
        <v>298</v>
      </c>
      <c r="B18" s="166">
        <v>44603</v>
      </c>
      <c r="C18" s="101" t="s">
        <v>293</v>
      </c>
      <c r="D18" s="101" t="s">
        <v>164</v>
      </c>
    </row>
    <row r="19" spans="1:4" ht="15.75" thickBot="1">
      <c r="A19" s="198" t="s">
        <v>299</v>
      </c>
      <c r="B19" s="166">
        <v>44610</v>
      </c>
      <c r="C19" s="101" t="s">
        <v>300</v>
      </c>
      <c r="D19" s="101" t="s">
        <v>164</v>
      </c>
    </row>
    <row r="20" spans="1:4" ht="15.75" thickBot="1">
      <c r="A20" s="198" t="s">
        <v>301</v>
      </c>
      <c r="B20" s="166">
        <v>44617</v>
      </c>
      <c r="C20" s="101" t="s">
        <v>487</v>
      </c>
      <c r="D20" s="101" t="s">
        <v>164</v>
      </c>
    </row>
    <row r="21" spans="1:4" ht="15.75" thickBot="1">
      <c r="A21" s="198" t="s">
        <v>286</v>
      </c>
      <c r="B21" s="166">
        <v>44624</v>
      </c>
      <c r="C21" s="101" t="s">
        <v>293</v>
      </c>
      <c r="D21" s="101" t="s">
        <v>164</v>
      </c>
    </row>
    <row r="22" spans="1:4" ht="15.75" thickBot="1">
      <c r="A22" s="198" t="s">
        <v>302</v>
      </c>
      <c r="B22" s="166">
        <v>44631</v>
      </c>
      <c r="C22" s="101" t="s">
        <v>303</v>
      </c>
      <c r="D22" s="101" t="s">
        <v>164</v>
      </c>
    </row>
    <row r="23" spans="1:4" ht="15.75" thickBot="1">
      <c r="A23" s="198" t="s">
        <v>304</v>
      </c>
      <c r="B23" s="166">
        <v>44638</v>
      </c>
      <c r="C23" s="101" t="s">
        <v>305</v>
      </c>
      <c r="D23" s="101" t="s">
        <v>164</v>
      </c>
    </row>
    <row r="24" spans="1:4" ht="16.5" thickBot="1">
      <c r="A24" s="198">
        <v>15</v>
      </c>
      <c r="B24" s="257">
        <v>44280</v>
      </c>
      <c r="C24" s="101" t="s">
        <v>293</v>
      </c>
      <c r="D24" s="101" t="s">
        <v>164</v>
      </c>
    </row>
    <row r="25" spans="1:4" ht="17.25" thickBot="1">
      <c r="A25" s="198">
        <v>16</v>
      </c>
      <c r="B25" s="257">
        <v>44287</v>
      </c>
      <c r="C25" s="104" t="s">
        <v>156</v>
      </c>
      <c r="D25" s="101" t="s">
        <v>164</v>
      </c>
    </row>
    <row r="26" spans="1:4" ht="16.5" thickBot="1">
      <c r="A26" s="199"/>
      <c r="B26" s="257">
        <v>44294</v>
      </c>
      <c r="C26" s="105" t="s">
        <v>306</v>
      </c>
    </row>
    <row r="27" spans="1:4" ht="16.5" thickBot="1">
      <c r="A27" s="334"/>
      <c r="B27" s="102"/>
      <c r="C27" s="105"/>
      <c r="D27" s="101"/>
    </row>
    <row r="28" spans="1:4" ht="16.5" thickBot="1">
      <c r="A28" s="335"/>
      <c r="B28" s="102"/>
      <c r="C28" s="105"/>
      <c r="D28" s="101"/>
    </row>
  </sheetData>
  <mergeCells count="2">
    <mergeCell ref="A8:A9"/>
    <mergeCell ref="A27:A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B1" workbookViewId="0">
      <selection activeCell="D4" sqref="D4"/>
    </sheetView>
  </sheetViews>
  <sheetFormatPr baseColWidth="10" defaultColWidth="10.85546875" defaultRowHeight="15"/>
  <cols>
    <col min="1" max="1" width="22.5703125" style="153" customWidth="1"/>
    <col min="2" max="2" width="21.5703125" style="153" customWidth="1"/>
    <col min="3" max="4" width="33" style="153" customWidth="1"/>
    <col min="5" max="7" width="37.140625" style="153" customWidth="1"/>
    <col min="8" max="16384" width="10.85546875" style="153"/>
  </cols>
  <sheetData>
    <row r="1" spans="1:5">
      <c r="A1" s="337" t="s">
        <v>328</v>
      </c>
      <c r="B1" s="27" t="s">
        <v>56</v>
      </c>
      <c r="C1" s="27" t="s">
        <v>51</v>
      </c>
      <c r="D1" s="27"/>
    </row>
    <row r="2" spans="1:5">
      <c r="A2" s="337"/>
      <c r="B2" s="337" t="s">
        <v>328</v>
      </c>
      <c r="C2" s="27" t="s">
        <v>56</v>
      </c>
      <c r="D2" s="27" t="s">
        <v>51</v>
      </c>
      <c r="E2" s="27" t="s">
        <v>52</v>
      </c>
    </row>
    <row r="3" spans="1:5">
      <c r="A3" s="337"/>
      <c r="B3" s="337"/>
      <c r="C3" s="336" t="s">
        <v>53</v>
      </c>
      <c r="D3" s="194" t="s">
        <v>512</v>
      </c>
      <c r="E3" s="194" t="s">
        <v>350</v>
      </c>
    </row>
    <row r="4" spans="1:5">
      <c r="A4" s="337"/>
      <c r="B4" s="337"/>
      <c r="C4" s="336"/>
      <c r="D4" s="154" t="s">
        <v>509</v>
      </c>
      <c r="E4" s="194" t="s">
        <v>351</v>
      </c>
    </row>
    <row r="5" spans="1:5">
      <c r="A5" s="337"/>
      <c r="B5" s="337"/>
      <c r="C5" s="336" t="s">
        <v>54</v>
      </c>
      <c r="D5" s="194" t="s">
        <v>352</v>
      </c>
      <c r="E5" s="194" t="s">
        <v>50</v>
      </c>
    </row>
    <row r="6" spans="1:5" ht="30">
      <c r="A6" s="337"/>
      <c r="B6" s="337"/>
      <c r="C6" s="336"/>
      <c r="D6" s="154" t="s">
        <v>330</v>
      </c>
      <c r="E6" s="194" t="s">
        <v>50</v>
      </c>
    </row>
    <row r="7" spans="1:5">
      <c r="A7" s="337"/>
      <c r="B7" s="337"/>
      <c r="C7" s="336" t="s">
        <v>16</v>
      </c>
      <c r="D7" s="194" t="s">
        <v>353</v>
      </c>
      <c r="E7" s="194" t="s">
        <v>50</v>
      </c>
    </row>
    <row r="8" spans="1:5" ht="30">
      <c r="A8" s="337"/>
      <c r="B8" s="337"/>
      <c r="C8" s="336"/>
      <c r="D8" s="154" t="s">
        <v>354</v>
      </c>
      <c r="E8" s="194" t="s">
        <v>50</v>
      </c>
    </row>
    <row r="9" spans="1:5">
      <c r="A9" s="337"/>
      <c r="B9" s="337"/>
      <c r="C9" s="336" t="s">
        <v>55</v>
      </c>
      <c r="D9" s="154" t="s">
        <v>510</v>
      </c>
      <c r="E9" s="194" t="s">
        <v>50</v>
      </c>
    </row>
    <row r="10" spans="1:5">
      <c r="A10" s="27" t="s">
        <v>313</v>
      </c>
      <c r="B10" s="337"/>
      <c r="C10" s="336"/>
      <c r="D10" s="154" t="s">
        <v>511</v>
      </c>
      <c r="E10" s="194" t="s">
        <v>50</v>
      </c>
    </row>
    <row r="11" spans="1:5">
      <c r="A11" s="27"/>
      <c r="B11" s="27"/>
      <c r="C11" s="27"/>
    </row>
    <row r="12" spans="1:5">
      <c r="A12" s="27"/>
      <c r="B12" s="27"/>
      <c r="C12" s="27" t="s">
        <v>329</v>
      </c>
      <c r="D12" s="27" t="s">
        <v>355</v>
      </c>
    </row>
    <row r="13" spans="1:5">
      <c r="A13" s="27" t="s">
        <v>312</v>
      </c>
      <c r="C13" s="27"/>
      <c r="D13" s="27"/>
    </row>
    <row r="14" spans="1:5">
      <c r="A14" s="27"/>
      <c r="C14" s="27" t="s">
        <v>579</v>
      </c>
      <c r="D14" s="27" t="s">
        <v>580</v>
      </c>
    </row>
    <row r="15" spans="1:5">
      <c r="A15" s="27"/>
      <c r="C15" s="27"/>
      <c r="D15" s="27"/>
    </row>
    <row r="16" spans="1:5">
      <c r="A16" s="27"/>
      <c r="C16" s="27" t="s">
        <v>336</v>
      </c>
      <c r="D16" s="27" t="s">
        <v>513</v>
      </c>
    </row>
    <row r="17" spans="1:4">
      <c r="A17" s="27" t="s">
        <v>313</v>
      </c>
      <c r="C17" s="27"/>
      <c r="D17" s="27"/>
    </row>
    <row r="18" spans="1:4">
      <c r="A18" s="27"/>
      <c r="C18" s="27"/>
      <c r="D18" s="27"/>
    </row>
    <row r="19" spans="1:4" ht="30">
      <c r="A19" s="27"/>
      <c r="C19" s="27" t="s">
        <v>331</v>
      </c>
      <c r="D19" s="11" t="s">
        <v>356</v>
      </c>
    </row>
    <row r="20" spans="1:4">
      <c r="A20" s="27"/>
      <c r="C20" s="155"/>
      <c r="D20" s="27"/>
    </row>
    <row r="21" spans="1:4">
      <c r="A21" s="27"/>
    </row>
  </sheetData>
  <mergeCells count="6">
    <mergeCell ref="C3:C4"/>
    <mergeCell ref="C5:C6"/>
    <mergeCell ref="C7:C8"/>
    <mergeCell ref="C9:C10"/>
    <mergeCell ref="A1:A9"/>
    <mergeCell ref="B2:B10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workbookViewId="0">
      <selection activeCell="C119" sqref="C119"/>
    </sheetView>
  </sheetViews>
  <sheetFormatPr baseColWidth="10" defaultColWidth="10.85546875" defaultRowHeight="15"/>
  <cols>
    <col min="1" max="1" width="9.140625" style="143" customWidth="1"/>
    <col min="2" max="2" width="21.28515625" style="48" bestFit="1" customWidth="1"/>
    <col min="3" max="3" width="61.140625" style="25" customWidth="1"/>
    <col min="4" max="4" width="65.5703125" style="25" customWidth="1"/>
    <col min="5" max="5" width="80.5703125" style="25" customWidth="1"/>
    <col min="6" max="6" width="60.5703125" style="25" customWidth="1"/>
    <col min="7" max="256" width="10.85546875" style="35"/>
    <col min="257" max="257" width="9.140625" style="35" customWidth="1"/>
    <col min="258" max="258" width="21.28515625" style="35" bestFit="1" customWidth="1"/>
    <col min="259" max="259" width="54.5703125" style="35" customWidth="1"/>
    <col min="260" max="260" width="58.85546875" style="35" customWidth="1"/>
    <col min="261" max="261" width="80.5703125" style="35" customWidth="1"/>
    <col min="262" max="262" width="49.5703125" style="35" customWidth="1"/>
    <col min="263" max="512" width="10.85546875" style="35"/>
    <col min="513" max="513" width="9.140625" style="35" customWidth="1"/>
    <col min="514" max="514" width="21.28515625" style="35" bestFit="1" customWidth="1"/>
    <col min="515" max="515" width="54.5703125" style="35" customWidth="1"/>
    <col min="516" max="516" width="58.85546875" style="35" customWidth="1"/>
    <col min="517" max="517" width="80.5703125" style="35" customWidth="1"/>
    <col min="518" max="518" width="49.5703125" style="35" customWidth="1"/>
    <col min="519" max="768" width="10.85546875" style="35"/>
    <col min="769" max="769" width="9.140625" style="35" customWidth="1"/>
    <col min="770" max="770" width="21.28515625" style="35" bestFit="1" customWidth="1"/>
    <col min="771" max="771" width="54.5703125" style="35" customWidth="1"/>
    <col min="772" max="772" width="58.85546875" style="35" customWidth="1"/>
    <col min="773" max="773" width="80.5703125" style="35" customWidth="1"/>
    <col min="774" max="774" width="49.5703125" style="35" customWidth="1"/>
    <col min="775" max="1024" width="10.85546875" style="35"/>
    <col min="1025" max="1025" width="9.140625" style="35" customWidth="1"/>
    <col min="1026" max="1026" width="21.28515625" style="35" bestFit="1" customWidth="1"/>
    <col min="1027" max="1027" width="54.5703125" style="35" customWidth="1"/>
    <col min="1028" max="1028" width="58.85546875" style="35" customWidth="1"/>
    <col min="1029" max="1029" width="80.5703125" style="35" customWidth="1"/>
    <col min="1030" max="1030" width="49.5703125" style="35" customWidth="1"/>
    <col min="1031" max="1280" width="10.85546875" style="35"/>
    <col min="1281" max="1281" width="9.140625" style="35" customWidth="1"/>
    <col min="1282" max="1282" width="21.28515625" style="35" bestFit="1" customWidth="1"/>
    <col min="1283" max="1283" width="54.5703125" style="35" customWidth="1"/>
    <col min="1284" max="1284" width="58.85546875" style="35" customWidth="1"/>
    <col min="1285" max="1285" width="80.5703125" style="35" customWidth="1"/>
    <col min="1286" max="1286" width="49.5703125" style="35" customWidth="1"/>
    <col min="1287" max="1536" width="10.85546875" style="35"/>
    <col min="1537" max="1537" width="9.140625" style="35" customWidth="1"/>
    <col min="1538" max="1538" width="21.28515625" style="35" bestFit="1" customWidth="1"/>
    <col min="1539" max="1539" width="54.5703125" style="35" customWidth="1"/>
    <col min="1540" max="1540" width="58.85546875" style="35" customWidth="1"/>
    <col min="1541" max="1541" width="80.5703125" style="35" customWidth="1"/>
    <col min="1542" max="1542" width="49.5703125" style="35" customWidth="1"/>
    <col min="1543" max="1792" width="10.85546875" style="35"/>
    <col min="1793" max="1793" width="9.140625" style="35" customWidth="1"/>
    <col min="1794" max="1794" width="21.28515625" style="35" bestFit="1" customWidth="1"/>
    <col min="1795" max="1795" width="54.5703125" style="35" customWidth="1"/>
    <col min="1796" max="1796" width="58.85546875" style="35" customWidth="1"/>
    <col min="1797" max="1797" width="80.5703125" style="35" customWidth="1"/>
    <col min="1798" max="1798" width="49.5703125" style="35" customWidth="1"/>
    <col min="1799" max="2048" width="10.85546875" style="35"/>
    <col min="2049" max="2049" width="9.140625" style="35" customWidth="1"/>
    <col min="2050" max="2050" width="21.28515625" style="35" bestFit="1" customWidth="1"/>
    <col min="2051" max="2051" width="54.5703125" style="35" customWidth="1"/>
    <col min="2052" max="2052" width="58.85546875" style="35" customWidth="1"/>
    <col min="2053" max="2053" width="80.5703125" style="35" customWidth="1"/>
    <col min="2054" max="2054" width="49.5703125" style="35" customWidth="1"/>
    <col min="2055" max="2304" width="10.85546875" style="35"/>
    <col min="2305" max="2305" width="9.140625" style="35" customWidth="1"/>
    <col min="2306" max="2306" width="21.28515625" style="35" bestFit="1" customWidth="1"/>
    <col min="2307" max="2307" width="54.5703125" style="35" customWidth="1"/>
    <col min="2308" max="2308" width="58.85546875" style="35" customWidth="1"/>
    <col min="2309" max="2309" width="80.5703125" style="35" customWidth="1"/>
    <col min="2310" max="2310" width="49.5703125" style="35" customWidth="1"/>
    <col min="2311" max="2560" width="10.85546875" style="35"/>
    <col min="2561" max="2561" width="9.140625" style="35" customWidth="1"/>
    <col min="2562" max="2562" width="21.28515625" style="35" bestFit="1" customWidth="1"/>
    <col min="2563" max="2563" width="54.5703125" style="35" customWidth="1"/>
    <col min="2564" max="2564" width="58.85546875" style="35" customWidth="1"/>
    <col min="2565" max="2565" width="80.5703125" style="35" customWidth="1"/>
    <col min="2566" max="2566" width="49.5703125" style="35" customWidth="1"/>
    <col min="2567" max="2816" width="10.85546875" style="35"/>
    <col min="2817" max="2817" width="9.140625" style="35" customWidth="1"/>
    <col min="2818" max="2818" width="21.28515625" style="35" bestFit="1" customWidth="1"/>
    <col min="2819" max="2819" width="54.5703125" style="35" customWidth="1"/>
    <col min="2820" max="2820" width="58.85546875" style="35" customWidth="1"/>
    <col min="2821" max="2821" width="80.5703125" style="35" customWidth="1"/>
    <col min="2822" max="2822" width="49.5703125" style="35" customWidth="1"/>
    <col min="2823" max="3072" width="10.85546875" style="35"/>
    <col min="3073" max="3073" width="9.140625" style="35" customWidth="1"/>
    <col min="3074" max="3074" width="21.28515625" style="35" bestFit="1" customWidth="1"/>
    <col min="3075" max="3075" width="54.5703125" style="35" customWidth="1"/>
    <col min="3076" max="3076" width="58.85546875" style="35" customWidth="1"/>
    <col min="3077" max="3077" width="80.5703125" style="35" customWidth="1"/>
    <col min="3078" max="3078" width="49.5703125" style="35" customWidth="1"/>
    <col min="3079" max="3328" width="10.85546875" style="35"/>
    <col min="3329" max="3329" width="9.140625" style="35" customWidth="1"/>
    <col min="3330" max="3330" width="21.28515625" style="35" bestFit="1" customWidth="1"/>
    <col min="3331" max="3331" width="54.5703125" style="35" customWidth="1"/>
    <col min="3332" max="3332" width="58.85546875" style="35" customWidth="1"/>
    <col min="3333" max="3333" width="80.5703125" style="35" customWidth="1"/>
    <col min="3334" max="3334" width="49.5703125" style="35" customWidth="1"/>
    <col min="3335" max="3584" width="10.85546875" style="35"/>
    <col min="3585" max="3585" width="9.140625" style="35" customWidth="1"/>
    <col min="3586" max="3586" width="21.28515625" style="35" bestFit="1" customWidth="1"/>
    <col min="3587" max="3587" width="54.5703125" style="35" customWidth="1"/>
    <col min="3588" max="3588" width="58.85546875" style="35" customWidth="1"/>
    <col min="3589" max="3589" width="80.5703125" style="35" customWidth="1"/>
    <col min="3590" max="3590" width="49.5703125" style="35" customWidth="1"/>
    <col min="3591" max="3840" width="10.85546875" style="35"/>
    <col min="3841" max="3841" width="9.140625" style="35" customWidth="1"/>
    <col min="3842" max="3842" width="21.28515625" style="35" bestFit="1" customWidth="1"/>
    <col min="3843" max="3843" width="54.5703125" style="35" customWidth="1"/>
    <col min="3844" max="3844" width="58.85546875" style="35" customWidth="1"/>
    <col min="3845" max="3845" width="80.5703125" style="35" customWidth="1"/>
    <col min="3846" max="3846" width="49.5703125" style="35" customWidth="1"/>
    <col min="3847" max="4096" width="10.85546875" style="35"/>
    <col min="4097" max="4097" width="9.140625" style="35" customWidth="1"/>
    <col min="4098" max="4098" width="21.28515625" style="35" bestFit="1" customWidth="1"/>
    <col min="4099" max="4099" width="54.5703125" style="35" customWidth="1"/>
    <col min="4100" max="4100" width="58.85546875" style="35" customWidth="1"/>
    <col min="4101" max="4101" width="80.5703125" style="35" customWidth="1"/>
    <col min="4102" max="4102" width="49.5703125" style="35" customWidth="1"/>
    <col min="4103" max="4352" width="10.85546875" style="35"/>
    <col min="4353" max="4353" width="9.140625" style="35" customWidth="1"/>
    <col min="4354" max="4354" width="21.28515625" style="35" bestFit="1" customWidth="1"/>
    <col min="4355" max="4355" width="54.5703125" style="35" customWidth="1"/>
    <col min="4356" max="4356" width="58.85546875" style="35" customWidth="1"/>
    <col min="4357" max="4357" width="80.5703125" style="35" customWidth="1"/>
    <col min="4358" max="4358" width="49.5703125" style="35" customWidth="1"/>
    <col min="4359" max="4608" width="10.85546875" style="35"/>
    <col min="4609" max="4609" width="9.140625" style="35" customWidth="1"/>
    <col min="4610" max="4610" width="21.28515625" style="35" bestFit="1" customWidth="1"/>
    <col min="4611" max="4611" width="54.5703125" style="35" customWidth="1"/>
    <col min="4612" max="4612" width="58.85546875" style="35" customWidth="1"/>
    <col min="4613" max="4613" width="80.5703125" style="35" customWidth="1"/>
    <col min="4614" max="4614" width="49.5703125" style="35" customWidth="1"/>
    <col min="4615" max="4864" width="10.85546875" style="35"/>
    <col min="4865" max="4865" width="9.140625" style="35" customWidth="1"/>
    <col min="4866" max="4866" width="21.28515625" style="35" bestFit="1" customWidth="1"/>
    <col min="4867" max="4867" width="54.5703125" style="35" customWidth="1"/>
    <col min="4868" max="4868" width="58.85546875" style="35" customWidth="1"/>
    <col min="4869" max="4869" width="80.5703125" style="35" customWidth="1"/>
    <col min="4870" max="4870" width="49.5703125" style="35" customWidth="1"/>
    <col min="4871" max="5120" width="10.85546875" style="35"/>
    <col min="5121" max="5121" width="9.140625" style="35" customWidth="1"/>
    <col min="5122" max="5122" width="21.28515625" style="35" bestFit="1" customWidth="1"/>
    <col min="5123" max="5123" width="54.5703125" style="35" customWidth="1"/>
    <col min="5124" max="5124" width="58.85546875" style="35" customWidth="1"/>
    <col min="5125" max="5125" width="80.5703125" style="35" customWidth="1"/>
    <col min="5126" max="5126" width="49.5703125" style="35" customWidth="1"/>
    <col min="5127" max="5376" width="10.85546875" style="35"/>
    <col min="5377" max="5377" width="9.140625" style="35" customWidth="1"/>
    <col min="5378" max="5378" width="21.28515625" style="35" bestFit="1" customWidth="1"/>
    <col min="5379" max="5379" width="54.5703125" style="35" customWidth="1"/>
    <col min="5380" max="5380" width="58.85546875" style="35" customWidth="1"/>
    <col min="5381" max="5381" width="80.5703125" style="35" customWidth="1"/>
    <col min="5382" max="5382" width="49.5703125" style="35" customWidth="1"/>
    <col min="5383" max="5632" width="10.85546875" style="35"/>
    <col min="5633" max="5633" width="9.140625" style="35" customWidth="1"/>
    <col min="5634" max="5634" width="21.28515625" style="35" bestFit="1" customWidth="1"/>
    <col min="5635" max="5635" width="54.5703125" style="35" customWidth="1"/>
    <col min="5636" max="5636" width="58.85546875" style="35" customWidth="1"/>
    <col min="5637" max="5637" width="80.5703125" style="35" customWidth="1"/>
    <col min="5638" max="5638" width="49.5703125" style="35" customWidth="1"/>
    <col min="5639" max="5888" width="10.85546875" style="35"/>
    <col min="5889" max="5889" width="9.140625" style="35" customWidth="1"/>
    <col min="5890" max="5890" width="21.28515625" style="35" bestFit="1" customWidth="1"/>
    <col min="5891" max="5891" width="54.5703125" style="35" customWidth="1"/>
    <col min="5892" max="5892" width="58.85546875" style="35" customWidth="1"/>
    <col min="5893" max="5893" width="80.5703125" style="35" customWidth="1"/>
    <col min="5894" max="5894" width="49.5703125" style="35" customWidth="1"/>
    <col min="5895" max="6144" width="10.85546875" style="35"/>
    <col min="6145" max="6145" width="9.140625" style="35" customWidth="1"/>
    <col min="6146" max="6146" width="21.28515625" style="35" bestFit="1" customWidth="1"/>
    <col min="6147" max="6147" width="54.5703125" style="35" customWidth="1"/>
    <col min="6148" max="6148" width="58.85546875" style="35" customWidth="1"/>
    <col min="6149" max="6149" width="80.5703125" style="35" customWidth="1"/>
    <col min="6150" max="6150" width="49.5703125" style="35" customWidth="1"/>
    <col min="6151" max="6400" width="10.85546875" style="35"/>
    <col min="6401" max="6401" width="9.140625" style="35" customWidth="1"/>
    <col min="6402" max="6402" width="21.28515625" style="35" bestFit="1" customWidth="1"/>
    <col min="6403" max="6403" width="54.5703125" style="35" customWidth="1"/>
    <col min="6404" max="6404" width="58.85546875" style="35" customWidth="1"/>
    <col min="6405" max="6405" width="80.5703125" style="35" customWidth="1"/>
    <col min="6406" max="6406" width="49.5703125" style="35" customWidth="1"/>
    <col min="6407" max="6656" width="10.85546875" style="35"/>
    <col min="6657" max="6657" width="9.140625" style="35" customWidth="1"/>
    <col min="6658" max="6658" width="21.28515625" style="35" bestFit="1" customWidth="1"/>
    <col min="6659" max="6659" width="54.5703125" style="35" customWidth="1"/>
    <col min="6660" max="6660" width="58.85546875" style="35" customWidth="1"/>
    <col min="6661" max="6661" width="80.5703125" style="35" customWidth="1"/>
    <col min="6662" max="6662" width="49.5703125" style="35" customWidth="1"/>
    <col min="6663" max="6912" width="10.85546875" style="35"/>
    <col min="6913" max="6913" width="9.140625" style="35" customWidth="1"/>
    <col min="6914" max="6914" width="21.28515625" style="35" bestFit="1" customWidth="1"/>
    <col min="6915" max="6915" width="54.5703125" style="35" customWidth="1"/>
    <col min="6916" max="6916" width="58.85546875" style="35" customWidth="1"/>
    <col min="6917" max="6917" width="80.5703125" style="35" customWidth="1"/>
    <col min="6918" max="6918" width="49.5703125" style="35" customWidth="1"/>
    <col min="6919" max="7168" width="10.85546875" style="35"/>
    <col min="7169" max="7169" width="9.140625" style="35" customWidth="1"/>
    <col min="7170" max="7170" width="21.28515625" style="35" bestFit="1" customWidth="1"/>
    <col min="7171" max="7171" width="54.5703125" style="35" customWidth="1"/>
    <col min="7172" max="7172" width="58.85546875" style="35" customWidth="1"/>
    <col min="7173" max="7173" width="80.5703125" style="35" customWidth="1"/>
    <col min="7174" max="7174" width="49.5703125" style="35" customWidth="1"/>
    <col min="7175" max="7424" width="10.85546875" style="35"/>
    <col min="7425" max="7425" width="9.140625" style="35" customWidth="1"/>
    <col min="7426" max="7426" width="21.28515625" style="35" bestFit="1" customWidth="1"/>
    <col min="7427" max="7427" width="54.5703125" style="35" customWidth="1"/>
    <col min="7428" max="7428" width="58.85546875" style="35" customWidth="1"/>
    <col min="7429" max="7429" width="80.5703125" style="35" customWidth="1"/>
    <col min="7430" max="7430" width="49.5703125" style="35" customWidth="1"/>
    <col min="7431" max="7680" width="10.85546875" style="35"/>
    <col min="7681" max="7681" width="9.140625" style="35" customWidth="1"/>
    <col min="7682" max="7682" width="21.28515625" style="35" bestFit="1" customWidth="1"/>
    <col min="7683" max="7683" width="54.5703125" style="35" customWidth="1"/>
    <col min="7684" max="7684" width="58.85546875" style="35" customWidth="1"/>
    <col min="7685" max="7685" width="80.5703125" style="35" customWidth="1"/>
    <col min="7686" max="7686" width="49.5703125" style="35" customWidth="1"/>
    <col min="7687" max="7936" width="10.85546875" style="35"/>
    <col min="7937" max="7937" width="9.140625" style="35" customWidth="1"/>
    <col min="7938" max="7938" width="21.28515625" style="35" bestFit="1" customWidth="1"/>
    <col min="7939" max="7939" width="54.5703125" style="35" customWidth="1"/>
    <col min="7940" max="7940" width="58.85546875" style="35" customWidth="1"/>
    <col min="7941" max="7941" width="80.5703125" style="35" customWidth="1"/>
    <col min="7942" max="7942" width="49.5703125" style="35" customWidth="1"/>
    <col min="7943" max="8192" width="10.85546875" style="35"/>
    <col min="8193" max="8193" width="9.140625" style="35" customWidth="1"/>
    <col min="8194" max="8194" width="21.28515625" style="35" bestFit="1" customWidth="1"/>
    <col min="8195" max="8195" width="54.5703125" style="35" customWidth="1"/>
    <col min="8196" max="8196" width="58.85546875" style="35" customWidth="1"/>
    <col min="8197" max="8197" width="80.5703125" style="35" customWidth="1"/>
    <col min="8198" max="8198" width="49.5703125" style="35" customWidth="1"/>
    <col min="8199" max="8448" width="10.85546875" style="35"/>
    <col min="8449" max="8449" width="9.140625" style="35" customWidth="1"/>
    <col min="8450" max="8450" width="21.28515625" style="35" bestFit="1" customWidth="1"/>
    <col min="8451" max="8451" width="54.5703125" style="35" customWidth="1"/>
    <col min="8452" max="8452" width="58.85546875" style="35" customWidth="1"/>
    <col min="8453" max="8453" width="80.5703125" style="35" customWidth="1"/>
    <col min="8454" max="8454" width="49.5703125" style="35" customWidth="1"/>
    <col min="8455" max="8704" width="10.85546875" style="35"/>
    <col min="8705" max="8705" width="9.140625" style="35" customWidth="1"/>
    <col min="8706" max="8706" width="21.28515625" style="35" bestFit="1" customWidth="1"/>
    <col min="8707" max="8707" width="54.5703125" style="35" customWidth="1"/>
    <col min="8708" max="8708" width="58.85546875" style="35" customWidth="1"/>
    <col min="8709" max="8709" width="80.5703125" style="35" customWidth="1"/>
    <col min="8710" max="8710" width="49.5703125" style="35" customWidth="1"/>
    <col min="8711" max="8960" width="10.85546875" style="35"/>
    <col min="8961" max="8961" width="9.140625" style="35" customWidth="1"/>
    <col min="8962" max="8962" width="21.28515625" style="35" bestFit="1" customWidth="1"/>
    <col min="8963" max="8963" width="54.5703125" style="35" customWidth="1"/>
    <col min="8964" max="8964" width="58.85546875" style="35" customWidth="1"/>
    <col min="8965" max="8965" width="80.5703125" style="35" customWidth="1"/>
    <col min="8966" max="8966" width="49.5703125" style="35" customWidth="1"/>
    <col min="8967" max="9216" width="10.85546875" style="35"/>
    <col min="9217" max="9217" width="9.140625" style="35" customWidth="1"/>
    <col min="9218" max="9218" width="21.28515625" style="35" bestFit="1" customWidth="1"/>
    <col min="9219" max="9219" width="54.5703125" style="35" customWidth="1"/>
    <col min="9220" max="9220" width="58.85546875" style="35" customWidth="1"/>
    <col min="9221" max="9221" width="80.5703125" style="35" customWidth="1"/>
    <col min="9222" max="9222" width="49.5703125" style="35" customWidth="1"/>
    <col min="9223" max="9472" width="10.85546875" style="35"/>
    <col min="9473" max="9473" width="9.140625" style="35" customWidth="1"/>
    <col min="9474" max="9474" width="21.28515625" style="35" bestFit="1" customWidth="1"/>
    <col min="9475" max="9475" width="54.5703125" style="35" customWidth="1"/>
    <col min="9476" max="9476" width="58.85546875" style="35" customWidth="1"/>
    <col min="9477" max="9477" width="80.5703125" style="35" customWidth="1"/>
    <col min="9478" max="9478" width="49.5703125" style="35" customWidth="1"/>
    <col min="9479" max="9728" width="10.85546875" style="35"/>
    <col min="9729" max="9729" width="9.140625" style="35" customWidth="1"/>
    <col min="9730" max="9730" width="21.28515625" style="35" bestFit="1" customWidth="1"/>
    <col min="9731" max="9731" width="54.5703125" style="35" customWidth="1"/>
    <col min="9732" max="9732" width="58.85546875" style="35" customWidth="1"/>
    <col min="9733" max="9733" width="80.5703125" style="35" customWidth="1"/>
    <col min="9734" max="9734" width="49.5703125" style="35" customWidth="1"/>
    <col min="9735" max="9984" width="10.85546875" style="35"/>
    <col min="9985" max="9985" width="9.140625" style="35" customWidth="1"/>
    <col min="9986" max="9986" width="21.28515625" style="35" bestFit="1" customWidth="1"/>
    <col min="9987" max="9987" width="54.5703125" style="35" customWidth="1"/>
    <col min="9988" max="9988" width="58.85546875" style="35" customWidth="1"/>
    <col min="9989" max="9989" width="80.5703125" style="35" customWidth="1"/>
    <col min="9990" max="9990" width="49.5703125" style="35" customWidth="1"/>
    <col min="9991" max="10240" width="10.85546875" style="35"/>
    <col min="10241" max="10241" width="9.140625" style="35" customWidth="1"/>
    <col min="10242" max="10242" width="21.28515625" style="35" bestFit="1" customWidth="1"/>
    <col min="10243" max="10243" width="54.5703125" style="35" customWidth="1"/>
    <col min="10244" max="10244" width="58.85546875" style="35" customWidth="1"/>
    <col min="10245" max="10245" width="80.5703125" style="35" customWidth="1"/>
    <col min="10246" max="10246" width="49.5703125" style="35" customWidth="1"/>
    <col min="10247" max="10496" width="10.85546875" style="35"/>
    <col min="10497" max="10497" width="9.140625" style="35" customWidth="1"/>
    <col min="10498" max="10498" width="21.28515625" style="35" bestFit="1" customWidth="1"/>
    <col min="10499" max="10499" width="54.5703125" style="35" customWidth="1"/>
    <col min="10500" max="10500" width="58.85546875" style="35" customWidth="1"/>
    <col min="10501" max="10501" width="80.5703125" style="35" customWidth="1"/>
    <col min="10502" max="10502" width="49.5703125" style="35" customWidth="1"/>
    <col min="10503" max="10752" width="10.85546875" style="35"/>
    <col min="10753" max="10753" width="9.140625" style="35" customWidth="1"/>
    <col min="10754" max="10754" width="21.28515625" style="35" bestFit="1" customWidth="1"/>
    <col min="10755" max="10755" width="54.5703125" style="35" customWidth="1"/>
    <col min="10756" max="10756" width="58.85546875" style="35" customWidth="1"/>
    <col min="10757" max="10757" width="80.5703125" style="35" customWidth="1"/>
    <col min="10758" max="10758" width="49.5703125" style="35" customWidth="1"/>
    <col min="10759" max="11008" width="10.85546875" style="35"/>
    <col min="11009" max="11009" width="9.140625" style="35" customWidth="1"/>
    <col min="11010" max="11010" width="21.28515625" style="35" bestFit="1" customWidth="1"/>
    <col min="11011" max="11011" width="54.5703125" style="35" customWidth="1"/>
    <col min="11012" max="11012" width="58.85546875" style="35" customWidth="1"/>
    <col min="11013" max="11013" width="80.5703125" style="35" customWidth="1"/>
    <col min="11014" max="11014" width="49.5703125" style="35" customWidth="1"/>
    <col min="11015" max="11264" width="10.85546875" style="35"/>
    <col min="11265" max="11265" width="9.140625" style="35" customWidth="1"/>
    <col min="11266" max="11266" width="21.28515625" style="35" bestFit="1" customWidth="1"/>
    <col min="11267" max="11267" width="54.5703125" style="35" customWidth="1"/>
    <col min="11268" max="11268" width="58.85546875" style="35" customWidth="1"/>
    <col min="11269" max="11269" width="80.5703125" style="35" customWidth="1"/>
    <col min="11270" max="11270" width="49.5703125" style="35" customWidth="1"/>
    <col min="11271" max="11520" width="10.85546875" style="35"/>
    <col min="11521" max="11521" width="9.140625" style="35" customWidth="1"/>
    <col min="11522" max="11522" width="21.28515625" style="35" bestFit="1" customWidth="1"/>
    <col min="11523" max="11523" width="54.5703125" style="35" customWidth="1"/>
    <col min="11524" max="11524" width="58.85546875" style="35" customWidth="1"/>
    <col min="11525" max="11525" width="80.5703125" style="35" customWidth="1"/>
    <col min="11526" max="11526" width="49.5703125" style="35" customWidth="1"/>
    <col min="11527" max="11776" width="10.85546875" style="35"/>
    <col min="11777" max="11777" width="9.140625" style="35" customWidth="1"/>
    <col min="11778" max="11778" width="21.28515625" style="35" bestFit="1" customWidth="1"/>
    <col min="11779" max="11779" width="54.5703125" style="35" customWidth="1"/>
    <col min="11780" max="11780" width="58.85546875" style="35" customWidth="1"/>
    <col min="11781" max="11781" width="80.5703125" style="35" customWidth="1"/>
    <col min="11782" max="11782" width="49.5703125" style="35" customWidth="1"/>
    <col min="11783" max="12032" width="10.85546875" style="35"/>
    <col min="12033" max="12033" width="9.140625" style="35" customWidth="1"/>
    <col min="12034" max="12034" width="21.28515625" style="35" bestFit="1" customWidth="1"/>
    <col min="12035" max="12035" width="54.5703125" style="35" customWidth="1"/>
    <col min="12036" max="12036" width="58.85546875" style="35" customWidth="1"/>
    <col min="12037" max="12037" width="80.5703125" style="35" customWidth="1"/>
    <col min="12038" max="12038" width="49.5703125" style="35" customWidth="1"/>
    <col min="12039" max="12288" width="10.85546875" style="35"/>
    <col min="12289" max="12289" width="9.140625" style="35" customWidth="1"/>
    <col min="12290" max="12290" width="21.28515625" style="35" bestFit="1" customWidth="1"/>
    <col min="12291" max="12291" width="54.5703125" style="35" customWidth="1"/>
    <col min="12292" max="12292" width="58.85546875" style="35" customWidth="1"/>
    <col min="12293" max="12293" width="80.5703125" style="35" customWidth="1"/>
    <col min="12294" max="12294" width="49.5703125" style="35" customWidth="1"/>
    <col min="12295" max="12544" width="10.85546875" style="35"/>
    <col min="12545" max="12545" width="9.140625" style="35" customWidth="1"/>
    <col min="12546" max="12546" width="21.28515625" style="35" bestFit="1" customWidth="1"/>
    <col min="12547" max="12547" width="54.5703125" style="35" customWidth="1"/>
    <col min="12548" max="12548" width="58.85546875" style="35" customWidth="1"/>
    <col min="12549" max="12549" width="80.5703125" style="35" customWidth="1"/>
    <col min="12550" max="12550" width="49.5703125" style="35" customWidth="1"/>
    <col min="12551" max="12800" width="10.85546875" style="35"/>
    <col min="12801" max="12801" width="9.140625" style="35" customWidth="1"/>
    <col min="12802" max="12802" width="21.28515625" style="35" bestFit="1" customWidth="1"/>
    <col min="12803" max="12803" width="54.5703125" style="35" customWidth="1"/>
    <col min="12804" max="12804" width="58.85546875" style="35" customWidth="1"/>
    <col min="12805" max="12805" width="80.5703125" style="35" customWidth="1"/>
    <col min="12806" max="12806" width="49.5703125" style="35" customWidth="1"/>
    <col min="12807" max="13056" width="10.85546875" style="35"/>
    <col min="13057" max="13057" width="9.140625" style="35" customWidth="1"/>
    <col min="13058" max="13058" width="21.28515625" style="35" bestFit="1" customWidth="1"/>
    <col min="13059" max="13059" width="54.5703125" style="35" customWidth="1"/>
    <col min="13060" max="13060" width="58.85546875" style="35" customWidth="1"/>
    <col min="13061" max="13061" width="80.5703125" style="35" customWidth="1"/>
    <col min="13062" max="13062" width="49.5703125" style="35" customWidth="1"/>
    <col min="13063" max="13312" width="10.85546875" style="35"/>
    <col min="13313" max="13313" width="9.140625" style="35" customWidth="1"/>
    <col min="13314" max="13314" width="21.28515625" style="35" bestFit="1" customWidth="1"/>
    <col min="13315" max="13315" width="54.5703125" style="35" customWidth="1"/>
    <col min="13316" max="13316" width="58.85546875" style="35" customWidth="1"/>
    <col min="13317" max="13317" width="80.5703125" style="35" customWidth="1"/>
    <col min="13318" max="13318" width="49.5703125" style="35" customWidth="1"/>
    <col min="13319" max="13568" width="10.85546875" style="35"/>
    <col min="13569" max="13569" width="9.140625" style="35" customWidth="1"/>
    <col min="13570" max="13570" width="21.28515625" style="35" bestFit="1" customWidth="1"/>
    <col min="13571" max="13571" width="54.5703125" style="35" customWidth="1"/>
    <col min="13572" max="13572" width="58.85546875" style="35" customWidth="1"/>
    <col min="13573" max="13573" width="80.5703125" style="35" customWidth="1"/>
    <col min="13574" max="13574" width="49.5703125" style="35" customWidth="1"/>
    <col min="13575" max="13824" width="10.85546875" style="35"/>
    <col min="13825" max="13825" width="9.140625" style="35" customWidth="1"/>
    <col min="13826" max="13826" width="21.28515625" style="35" bestFit="1" customWidth="1"/>
    <col min="13827" max="13827" width="54.5703125" style="35" customWidth="1"/>
    <col min="13828" max="13828" width="58.85546875" style="35" customWidth="1"/>
    <col min="13829" max="13829" width="80.5703125" style="35" customWidth="1"/>
    <col min="13830" max="13830" width="49.5703125" style="35" customWidth="1"/>
    <col min="13831" max="14080" width="10.85546875" style="35"/>
    <col min="14081" max="14081" width="9.140625" style="35" customWidth="1"/>
    <col min="14082" max="14082" width="21.28515625" style="35" bestFit="1" customWidth="1"/>
    <col min="14083" max="14083" width="54.5703125" style="35" customWidth="1"/>
    <col min="14084" max="14084" width="58.85546875" style="35" customWidth="1"/>
    <col min="14085" max="14085" width="80.5703125" style="35" customWidth="1"/>
    <col min="14086" max="14086" width="49.5703125" style="35" customWidth="1"/>
    <col min="14087" max="14336" width="10.85546875" style="35"/>
    <col min="14337" max="14337" width="9.140625" style="35" customWidth="1"/>
    <col min="14338" max="14338" width="21.28515625" style="35" bestFit="1" customWidth="1"/>
    <col min="14339" max="14339" width="54.5703125" style="35" customWidth="1"/>
    <col min="14340" max="14340" width="58.85546875" style="35" customWidth="1"/>
    <col min="14341" max="14341" width="80.5703125" style="35" customWidth="1"/>
    <col min="14342" max="14342" width="49.5703125" style="35" customWidth="1"/>
    <col min="14343" max="14592" width="10.85546875" style="35"/>
    <col min="14593" max="14593" width="9.140625" style="35" customWidth="1"/>
    <col min="14594" max="14594" width="21.28515625" style="35" bestFit="1" customWidth="1"/>
    <col min="14595" max="14595" width="54.5703125" style="35" customWidth="1"/>
    <col min="14596" max="14596" width="58.85546875" style="35" customWidth="1"/>
    <col min="14597" max="14597" width="80.5703125" style="35" customWidth="1"/>
    <col min="14598" max="14598" width="49.5703125" style="35" customWidth="1"/>
    <col min="14599" max="14848" width="10.85546875" style="35"/>
    <col min="14849" max="14849" width="9.140625" style="35" customWidth="1"/>
    <col min="14850" max="14850" width="21.28515625" style="35" bestFit="1" customWidth="1"/>
    <col min="14851" max="14851" width="54.5703125" style="35" customWidth="1"/>
    <col min="14852" max="14852" width="58.85546875" style="35" customWidth="1"/>
    <col min="14853" max="14853" width="80.5703125" style="35" customWidth="1"/>
    <col min="14854" max="14854" width="49.5703125" style="35" customWidth="1"/>
    <col min="14855" max="15104" width="10.85546875" style="35"/>
    <col min="15105" max="15105" width="9.140625" style="35" customWidth="1"/>
    <col min="15106" max="15106" width="21.28515625" style="35" bestFit="1" customWidth="1"/>
    <col min="15107" max="15107" width="54.5703125" style="35" customWidth="1"/>
    <col min="15108" max="15108" width="58.85546875" style="35" customWidth="1"/>
    <col min="15109" max="15109" width="80.5703125" style="35" customWidth="1"/>
    <col min="15110" max="15110" width="49.5703125" style="35" customWidth="1"/>
    <col min="15111" max="15360" width="10.85546875" style="35"/>
    <col min="15361" max="15361" width="9.140625" style="35" customWidth="1"/>
    <col min="15362" max="15362" width="21.28515625" style="35" bestFit="1" customWidth="1"/>
    <col min="15363" max="15363" width="54.5703125" style="35" customWidth="1"/>
    <col min="15364" max="15364" width="58.85546875" style="35" customWidth="1"/>
    <col min="15365" max="15365" width="80.5703125" style="35" customWidth="1"/>
    <col min="15366" max="15366" width="49.5703125" style="35" customWidth="1"/>
    <col min="15367" max="15616" width="10.85546875" style="35"/>
    <col min="15617" max="15617" width="9.140625" style="35" customWidth="1"/>
    <col min="15618" max="15618" width="21.28515625" style="35" bestFit="1" customWidth="1"/>
    <col min="15619" max="15619" width="54.5703125" style="35" customWidth="1"/>
    <col min="15620" max="15620" width="58.85546875" style="35" customWidth="1"/>
    <col min="15621" max="15621" width="80.5703125" style="35" customWidth="1"/>
    <col min="15622" max="15622" width="49.5703125" style="35" customWidth="1"/>
    <col min="15623" max="15872" width="10.85546875" style="35"/>
    <col min="15873" max="15873" width="9.140625" style="35" customWidth="1"/>
    <col min="15874" max="15874" width="21.28515625" style="35" bestFit="1" customWidth="1"/>
    <col min="15875" max="15875" width="54.5703125" style="35" customWidth="1"/>
    <col min="15876" max="15876" width="58.85546875" style="35" customWidth="1"/>
    <col min="15877" max="15877" width="80.5703125" style="35" customWidth="1"/>
    <col min="15878" max="15878" width="49.5703125" style="35" customWidth="1"/>
    <col min="15879" max="16128" width="10.85546875" style="35"/>
    <col min="16129" max="16129" width="9.140625" style="35" customWidth="1"/>
    <col min="16130" max="16130" width="21.28515625" style="35" bestFit="1" customWidth="1"/>
    <col min="16131" max="16131" width="54.5703125" style="35" customWidth="1"/>
    <col min="16132" max="16132" width="58.85546875" style="35" customWidth="1"/>
    <col min="16133" max="16133" width="80.5703125" style="35" customWidth="1"/>
    <col min="16134" max="16134" width="49.5703125" style="35" customWidth="1"/>
    <col min="16135" max="16384" width="10.85546875" style="35"/>
  </cols>
  <sheetData>
    <row r="1" spans="1:6" ht="54" customHeight="1">
      <c r="A1" s="47"/>
      <c r="B1" s="34"/>
      <c r="C1" s="338" t="s">
        <v>62</v>
      </c>
      <c r="D1" s="338"/>
      <c r="E1" s="338"/>
      <c r="F1" s="338"/>
    </row>
    <row r="2" spans="1:6" ht="15.75">
      <c r="A2" s="47"/>
      <c r="B2" s="141" t="s">
        <v>63</v>
      </c>
      <c r="C2" s="36" t="s">
        <v>18</v>
      </c>
      <c r="D2" s="37" t="s">
        <v>16</v>
      </c>
      <c r="E2" s="37" t="s">
        <v>19</v>
      </c>
      <c r="F2" s="38" t="s">
        <v>20</v>
      </c>
    </row>
    <row r="3" spans="1:6" ht="20.25" customHeight="1">
      <c r="A3" s="142"/>
      <c r="B3" s="39" t="s">
        <v>63</v>
      </c>
      <c r="C3" s="339"/>
      <c r="D3" s="340"/>
      <c r="E3" s="340"/>
      <c r="F3" s="340"/>
    </row>
    <row r="4" spans="1:6" ht="20.25" customHeight="1">
      <c r="A4" s="142"/>
      <c r="B4" s="341" t="s">
        <v>64</v>
      </c>
      <c r="C4" s="344"/>
      <c r="D4" s="343"/>
      <c r="E4" s="343"/>
      <c r="F4" s="339"/>
    </row>
    <row r="5" spans="1:6" ht="21">
      <c r="A5" s="142"/>
      <c r="B5" s="342"/>
      <c r="C5" s="343"/>
      <c r="D5" s="343"/>
      <c r="E5" s="343"/>
      <c r="F5" s="339"/>
    </row>
    <row r="6" spans="1:6" ht="17.25" customHeight="1">
      <c r="A6" s="142"/>
      <c r="B6" s="40">
        <v>44498</v>
      </c>
      <c r="C6" s="41" t="s">
        <v>514</v>
      </c>
      <c r="D6" s="42" t="s">
        <v>514</v>
      </c>
      <c r="E6" s="42" t="s">
        <v>514</v>
      </c>
      <c r="F6" s="43" t="s">
        <v>514</v>
      </c>
    </row>
    <row r="7" spans="1:6" ht="17.25" customHeight="1">
      <c r="A7" s="345">
        <v>1</v>
      </c>
      <c r="B7" s="74">
        <v>44501</v>
      </c>
      <c r="C7" s="73" t="s">
        <v>84</v>
      </c>
      <c r="D7" s="73" t="s">
        <v>84</v>
      </c>
      <c r="E7" s="73" t="s">
        <v>84</v>
      </c>
      <c r="F7" s="73" t="s">
        <v>84</v>
      </c>
    </row>
    <row r="8" spans="1:6" ht="17.25" customHeight="1">
      <c r="A8" s="346"/>
      <c r="B8" s="40">
        <v>44502</v>
      </c>
      <c r="C8" s="41" t="s">
        <v>515</v>
      </c>
      <c r="D8" s="41" t="s">
        <v>515</v>
      </c>
      <c r="E8" s="41" t="s">
        <v>515</v>
      </c>
      <c r="F8" s="41" t="s">
        <v>515</v>
      </c>
    </row>
    <row r="9" spans="1:6" ht="17.25" customHeight="1">
      <c r="A9" s="346"/>
      <c r="B9" s="40">
        <v>44503</v>
      </c>
      <c r="C9" s="41" t="s">
        <v>65</v>
      </c>
      <c r="D9" s="41" t="s">
        <v>65</v>
      </c>
      <c r="E9" s="41" t="s">
        <v>65</v>
      </c>
      <c r="F9" s="41" t="s">
        <v>65</v>
      </c>
    </row>
    <row r="10" spans="1:6" s="45" customFormat="1" ht="16.5" customHeight="1">
      <c r="A10" s="346"/>
      <c r="B10" s="40">
        <v>44504</v>
      </c>
      <c r="C10" s="41" t="s">
        <v>516</v>
      </c>
      <c r="D10" s="41" t="s">
        <v>516</v>
      </c>
      <c r="E10" s="41" t="s">
        <v>516</v>
      </c>
      <c r="F10" s="41" t="s">
        <v>516</v>
      </c>
    </row>
    <row r="11" spans="1:6" ht="16.5" customHeight="1">
      <c r="A11" s="347"/>
      <c r="B11" s="40">
        <v>44505</v>
      </c>
      <c r="C11" s="41" t="s">
        <v>517</v>
      </c>
      <c r="D11" s="41" t="s">
        <v>517</v>
      </c>
      <c r="E11" s="41" t="s">
        <v>517</v>
      </c>
      <c r="F11" s="41" t="s">
        <v>517</v>
      </c>
    </row>
    <row r="12" spans="1:6" ht="16.5" customHeight="1">
      <c r="A12" s="345">
        <v>2</v>
      </c>
      <c r="B12" s="74">
        <v>44508</v>
      </c>
      <c r="C12" s="44" t="s">
        <v>67</v>
      </c>
      <c r="D12" s="44" t="s">
        <v>67</v>
      </c>
      <c r="E12" s="44" t="s">
        <v>67</v>
      </c>
      <c r="F12" s="44" t="s">
        <v>67</v>
      </c>
    </row>
    <row r="13" spans="1:6" ht="16.5" customHeight="1">
      <c r="A13" s="346"/>
      <c r="B13" s="40">
        <v>44509</v>
      </c>
      <c r="C13" s="46" t="s">
        <v>357</v>
      </c>
      <c r="D13" s="42" t="s">
        <v>357</v>
      </c>
      <c r="E13" s="42" t="s">
        <v>357</v>
      </c>
      <c r="F13" s="47" t="s">
        <v>357</v>
      </c>
    </row>
    <row r="14" spans="1:6" ht="30.95" customHeight="1">
      <c r="A14" s="346"/>
      <c r="B14" s="40">
        <v>44510</v>
      </c>
      <c r="C14" s="49" t="s">
        <v>146</v>
      </c>
      <c r="D14" s="77" t="s">
        <v>145</v>
      </c>
      <c r="E14" s="77" t="s">
        <v>144</v>
      </c>
      <c r="F14" s="16" t="s">
        <v>143</v>
      </c>
    </row>
    <row r="15" spans="1:6" s="48" customFormat="1" ht="32.450000000000003" customHeight="1">
      <c r="A15" s="346"/>
      <c r="B15" s="40">
        <v>44511</v>
      </c>
      <c r="C15" s="49" t="s">
        <v>141</v>
      </c>
      <c r="D15" s="49" t="s">
        <v>142</v>
      </c>
      <c r="E15" s="49" t="s">
        <v>147</v>
      </c>
      <c r="F15" s="49" t="s">
        <v>71</v>
      </c>
    </row>
    <row r="16" spans="1:6" ht="23.45" customHeight="1">
      <c r="A16" s="347"/>
      <c r="B16" s="40">
        <v>44512</v>
      </c>
      <c r="C16" s="49" t="s">
        <v>72</v>
      </c>
      <c r="D16" s="42" t="s">
        <v>73</v>
      </c>
      <c r="E16" s="42" t="s">
        <v>74</v>
      </c>
      <c r="F16" s="43" t="s">
        <v>75</v>
      </c>
    </row>
    <row r="17" spans="1:6" s="76" customFormat="1" ht="15" customHeight="1">
      <c r="A17" s="348">
        <v>3</v>
      </c>
      <c r="B17" s="74">
        <v>44515</v>
      </c>
      <c r="C17" s="73" t="s">
        <v>84</v>
      </c>
      <c r="D17" s="73" t="s">
        <v>84</v>
      </c>
      <c r="E17" s="73" t="s">
        <v>84</v>
      </c>
      <c r="F17" s="73" t="s">
        <v>84</v>
      </c>
    </row>
    <row r="18" spans="1:6" ht="16.5" customHeight="1">
      <c r="A18" s="349"/>
      <c r="B18" s="40">
        <v>44516</v>
      </c>
      <c r="C18" s="50" t="s">
        <v>76</v>
      </c>
      <c r="D18" s="42" t="s">
        <v>77</v>
      </c>
      <c r="E18" s="42" t="s">
        <v>78</v>
      </c>
      <c r="F18" s="43" t="s">
        <v>79</v>
      </c>
    </row>
    <row r="19" spans="1:6" ht="15.75">
      <c r="A19" s="349"/>
      <c r="B19" s="40">
        <v>44517</v>
      </c>
      <c r="C19" s="50" t="s">
        <v>80</v>
      </c>
      <c r="D19" s="42" t="s">
        <v>81</v>
      </c>
      <c r="E19" s="42" t="s">
        <v>82</v>
      </c>
      <c r="F19" s="51" t="s">
        <v>83</v>
      </c>
    </row>
    <row r="20" spans="1:6" ht="16.5" customHeight="1">
      <c r="A20" s="349"/>
      <c r="B20" s="40">
        <v>44518</v>
      </c>
      <c r="C20" s="41" t="s">
        <v>85</v>
      </c>
      <c r="D20" s="42" t="s">
        <v>86</v>
      </c>
      <c r="E20" s="42" t="s">
        <v>87</v>
      </c>
      <c r="F20" s="43" t="s">
        <v>88</v>
      </c>
    </row>
    <row r="21" spans="1:6" ht="16.5" customHeight="1">
      <c r="A21" s="350"/>
      <c r="B21" s="40">
        <v>44519</v>
      </c>
      <c r="C21" s="41" t="s">
        <v>89</v>
      </c>
      <c r="D21" s="42" t="s">
        <v>90</v>
      </c>
      <c r="E21" s="42" t="s">
        <v>91</v>
      </c>
      <c r="F21" s="43" t="s">
        <v>92</v>
      </c>
    </row>
    <row r="22" spans="1:6" ht="16.5" customHeight="1">
      <c r="A22" s="345">
        <v>4</v>
      </c>
      <c r="B22" s="74">
        <v>44522</v>
      </c>
      <c r="C22" s="75" t="s">
        <v>67</v>
      </c>
      <c r="D22" s="75" t="s">
        <v>67</v>
      </c>
      <c r="E22" s="75" t="s">
        <v>67</v>
      </c>
      <c r="F22" s="75" t="s">
        <v>67</v>
      </c>
    </row>
    <row r="23" spans="1:6" ht="16.5" customHeight="1">
      <c r="A23" s="346"/>
      <c r="B23" s="40">
        <v>44523</v>
      </c>
      <c r="C23" s="41" t="s">
        <v>93</v>
      </c>
      <c r="D23" s="42" t="s">
        <v>94</v>
      </c>
      <c r="E23" s="42" t="s">
        <v>95</v>
      </c>
      <c r="F23" s="43" t="s">
        <v>96</v>
      </c>
    </row>
    <row r="24" spans="1:6" s="48" customFormat="1" ht="16.5" customHeight="1">
      <c r="A24" s="346"/>
      <c r="B24" s="40">
        <v>44524</v>
      </c>
      <c r="C24" s="41" t="s">
        <v>97</v>
      </c>
      <c r="D24" s="42" t="s">
        <v>98</v>
      </c>
      <c r="E24" s="42" t="s">
        <v>99</v>
      </c>
      <c r="F24" s="48" t="s">
        <v>100</v>
      </c>
    </row>
    <row r="25" spans="1:6" s="48" customFormat="1" ht="16.5" customHeight="1">
      <c r="A25" s="346"/>
      <c r="B25" s="40">
        <v>44525</v>
      </c>
      <c r="C25" s="52" t="s">
        <v>66</v>
      </c>
      <c r="D25" s="42"/>
      <c r="E25" s="42"/>
    </row>
    <row r="26" spans="1:6" ht="16.5" customHeight="1">
      <c r="A26" s="347"/>
      <c r="B26" s="40">
        <v>44526</v>
      </c>
      <c r="C26" s="53" t="s">
        <v>101</v>
      </c>
      <c r="D26" s="42" t="s">
        <v>102</v>
      </c>
      <c r="E26" s="42" t="s">
        <v>103</v>
      </c>
      <c r="F26" s="43" t="s">
        <v>104</v>
      </c>
    </row>
    <row r="27" spans="1:6" ht="16.5" customHeight="1">
      <c r="A27" s="345">
        <v>5</v>
      </c>
      <c r="B27" s="74">
        <v>44529</v>
      </c>
      <c r="C27" s="75" t="s">
        <v>67</v>
      </c>
      <c r="D27" s="75" t="s">
        <v>67</v>
      </c>
      <c r="E27" s="75" t="s">
        <v>67</v>
      </c>
      <c r="F27" s="75" t="s">
        <v>67</v>
      </c>
    </row>
    <row r="28" spans="1:6" ht="16.5" customHeight="1">
      <c r="A28" s="346"/>
      <c r="B28" s="40">
        <v>44530</v>
      </c>
      <c r="C28" s="50" t="s">
        <v>105</v>
      </c>
      <c r="D28" s="52" t="s">
        <v>106</v>
      </c>
      <c r="E28" s="42" t="s">
        <v>107</v>
      </c>
      <c r="F28" s="43" t="s">
        <v>108</v>
      </c>
    </row>
    <row r="29" spans="1:6" ht="16.5" customHeight="1">
      <c r="A29" s="346"/>
      <c r="B29" s="40">
        <v>44531</v>
      </c>
      <c r="C29" s="41" t="s">
        <v>109</v>
      </c>
      <c r="D29" s="42" t="s">
        <v>110</v>
      </c>
      <c r="E29" s="42" t="s">
        <v>111</v>
      </c>
      <c r="F29" s="43" t="s">
        <v>112</v>
      </c>
    </row>
    <row r="30" spans="1:6" ht="16.5" customHeight="1">
      <c r="A30" s="346"/>
      <c r="B30" s="40">
        <v>44532</v>
      </c>
      <c r="C30" s="41" t="s">
        <v>113</v>
      </c>
      <c r="D30" s="52" t="s">
        <v>114</v>
      </c>
      <c r="E30" s="42" t="s">
        <v>115</v>
      </c>
      <c r="F30" s="43" t="s">
        <v>116</v>
      </c>
    </row>
    <row r="31" spans="1:6" ht="16.5" customHeight="1">
      <c r="A31" s="347"/>
      <c r="B31" s="40">
        <v>44533</v>
      </c>
      <c r="C31" s="55" t="s">
        <v>117</v>
      </c>
      <c r="D31" s="42" t="s">
        <v>118</v>
      </c>
      <c r="E31" s="42" t="s">
        <v>119</v>
      </c>
      <c r="F31" s="56" t="s">
        <v>120</v>
      </c>
    </row>
    <row r="32" spans="1:6" ht="16.5" customHeight="1">
      <c r="A32" s="345">
        <v>6</v>
      </c>
      <c r="B32" s="74">
        <v>44536</v>
      </c>
      <c r="C32" s="75" t="s">
        <v>67</v>
      </c>
      <c r="D32" s="75" t="s">
        <v>67</v>
      </c>
      <c r="E32" s="75" t="s">
        <v>67</v>
      </c>
      <c r="F32" s="75" t="s">
        <v>67</v>
      </c>
    </row>
    <row r="33" spans="1:7" ht="16.5" customHeight="1">
      <c r="A33" s="346"/>
      <c r="B33" s="40">
        <v>44537</v>
      </c>
      <c r="C33" s="54" t="s">
        <v>121</v>
      </c>
      <c r="D33" s="42" t="s">
        <v>122</v>
      </c>
      <c r="E33" s="42" t="s">
        <v>123</v>
      </c>
      <c r="F33" s="56" t="s">
        <v>124</v>
      </c>
    </row>
    <row r="34" spans="1:7" ht="16.5" customHeight="1">
      <c r="A34" s="346"/>
      <c r="B34" s="40">
        <v>44538</v>
      </c>
      <c r="C34" s="73" t="s">
        <v>84</v>
      </c>
      <c r="D34" s="73" t="s">
        <v>84</v>
      </c>
      <c r="E34" s="73" t="s">
        <v>84</v>
      </c>
      <c r="F34" s="73" t="s">
        <v>84</v>
      </c>
    </row>
    <row r="35" spans="1:7" ht="15.75">
      <c r="A35" s="346"/>
      <c r="B35" s="40">
        <v>44539</v>
      </c>
      <c r="C35" s="57" t="s">
        <v>125</v>
      </c>
      <c r="D35" s="58" t="s">
        <v>125</v>
      </c>
      <c r="E35" s="58" t="s">
        <v>125</v>
      </c>
      <c r="F35" s="58" t="s">
        <v>125</v>
      </c>
    </row>
    <row r="36" spans="1:7" ht="16.5" customHeight="1">
      <c r="A36" s="346"/>
      <c r="B36" s="40">
        <v>44540</v>
      </c>
      <c r="C36" s="57" t="s">
        <v>125</v>
      </c>
      <c r="D36" s="58" t="s">
        <v>125</v>
      </c>
      <c r="E36" s="58" t="s">
        <v>125</v>
      </c>
      <c r="F36" s="58" t="s">
        <v>125</v>
      </c>
    </row>
    <row r="37" spans="1:7" s="202" customFormat="1" ht="16.5" customHeight="1">
      <c r="A37" s="346"/>
      <c r="B37" s="200"/>
      <c r="C37" s="201"/>
      <c r="D37" s="201"/>
      <c r="E37" s="201"/>
      <c r="F37" s="201"/>
    </row>
    <row r="38" spans="1:7" s="48" customFormat="1" ht="16.5" customHeight="1">
      <c r="A38" s="347"/>
      <c r="C38" s="57" t="s">
        <v>140</v>
      </c>
      <c r="D38" s="57" t="s">
        <v>140</v>
      </c>
      <c r="E38" s="57" t="s">
        <v>140</v>
      </c>
      <c r="F38" s="57" t="s">
        <v>140</v>
      </c>
      <c r="G38" s="57"/>
    </row>
    <row r="39" spans="1:7" s="48" customFormat="1" ht="16.5" customHeight="1">
      <c r="A39" s="259"/>
      <c r="B39" s="40"/>
      <c r="C39" s="41"/>
      <c r="D39" s="203"/>
      <c r="E39" s="203"/>
      <c r="F39" s="41"/>
    </row>
    <row r="40" spans="1:7" ht="15.75">
      <c r="A40" s="351">
        <v>7</v>
      </c>
      <c r="B40" s="74">
        <v>44543</v>
      </c>
      <c r="C40" s="75" t="s">
        <v>67</v>
      </c>
      <c r="D40" s="75" t="s">
        <v>67</v>
      </c>
      <c r="E40" s="75" t="s">
        <v>67</v>
      </c>
      <c r="F40" s="75" t="s">
        <v>67</v>
      </c>
    </row>
    <row r="41" spans="1:7" ht="15.75">
      <c r="A41" s="352"/>
      <c r="B41" s="40">
        <v>44544</v>
      </c>
      <c r="C41" s="41" t="s">
        <v>68</v>
      </c>
      <c r="D41" s="42" t="s">
        <v>69</v>
      </c>
      <c r="E41" s="42" t="s">
        <v>70</v>
      </c>
      <c r="F41" s="43" t="s">
        <v>71</v>
      </c>
    </row>
    <row r="42" spans="1:7" ht="16.5" customHeight="1">
      <c r="A42" s="352"/>
      <c r="B42" s="40">
        <v>44545</v>
      </c>
      <c r="C42" s="41" t="s">
        <v>72</v>
      </c>
      <c r="D42" s="42" t="s">
        <v>73</v>
      </c>
      <c r="E42" s="42" t="s">
        <v>74</v>
      </c>
      <c r="F42" s="43" t="s">
        <v>75</v>
      </c>
    </row>
    <row r="43" spans="1:7" ht="16.5" customHeight="1">
      <c r="A43" s="352"/>
      <c r="B43" s="40">
        <v>44546</v>
      </c>
      <c r="C43" s="50" t="s">
        <v>76</v>
      </c>
      <c r="D43" s="42" t="s">
        <v>77</v>
      </c>
      <c r="E43" s="42" t="s">
        <v>78</v>
      </c>
      <c r="F43" s="43" t="s">
        <v>79</v>
      </c>
    </row>
    <row r="44" spans="1:7" ht="16.5" customHeight="1">
      <c r="A44" s="353"/>
      <c r="B44" s="40">
        <v>44547</v>
      </c>
      <c r="C44" s="50" t="s">
        <v>80</v>
      </c>
      <c r="D44" s="42" t="s">
        <v>81</v>
      </c>
      <c r="E44" s="42" t="s">
        <v>82</v>
      </c>
      <c r="F44" s="51" t="s">
        <v>83</v>
      </c>
    </row>
    <row r="45" spans="1:7" ht="16.5" customHeight="1">
      <c r="A45" s="142"/>
      <c r="B45" s="40"/>
      <c r="C45" s="354" t="s">
        <v>148</v>
      </c>
      <c r="D45" s="354" t="s">
        <v>148</v>
      </c>
      <c r="E45" s="354" t="s">
        <v>148</v>
      </c>
      <c r="F45" s="354" t="s">
        <v>148</v>
      </c>
    </row>
    <row r="46" spans="1:7" ht="16.5" customHeight="1">
      <c r="A46" s="142"/>
      <c r="B46" s="40"/>
      <c r="C46" s="355"/>
      <c r="D46" s="355"/>
      <c r="E46" s="355"/>
      <c r="F46" s="355"/>
    </row>
    <row r="47" spans="1:7" ht="16.5" customHeight="1">
      <c r="A47" s="345">
        <v>8</v>
      </c>
      <c r="B47" s="74">
        <v>44578</v>
      </c>
      <c r="C47" s="78" t="s">
        <v>67</v>
      </c>
      <c r="D47" s="78" t="s">
        <v>67</v>
      </c>
      <c r="E47" s="78" t="s">
        <v>67</v>
      </c>
      <c r="F47" s="78" t="s">
        <v>67</v>
      </c>
    </row>
    <row r="48" spans="1:7" ht="16.5" customHeight="1">
      <c r="A48" s="346"/>
      <c r="B48" s="40">
        <v>44579</v>
      </c>
      <c r="C48" s="79" t="s">
        <v>85</v>
      </c>
      <c r="D48" s="80" t="s">
        <v>86</v>
      </c>
      <c r="E48" s="80" t="s">
        <v>87</v>
      </c>
      <c r="F48" s="81" t="s">
        <v>88</v>
      </c>
    </row>
    <row r="49" spans="1:6" ht="16.5" customHeight="1">
      <c r="A49" s="346"/>
      <c r="B49" s="40">
        <v>44580</v>
      </c>
      <c r="C49" s="41" t="s">
        <v>89</v>
      </c>
      <c r="D49" s="42" t="s">
        <v>90</v>
      </c>
      <c r="E49" s="42" t="s">
        <v>91</v>
      </c>
      <c r="F49" s="43" t="s">
        <v>92</v>
      </c>
    </row>
    <row r="50" spans="1:6" ht="16.5" customHeight="1">
      <c r="A50" s="346"/>
      <c r="B50" s="40">
        <v>44581</v>
      </c>
      <c r="C50" s="41" t="s">
        <v>93</v>
      </c>
      <c r="D50" s="42" t="s">
        <v>94</v>
      </c>
      <c r="E50" s="42" t="s">
        <v>95</v>
      </c>
      <c r="F50" s="43" t="s">
        <v>96</v>
      </c>
    </row>
    <row r="51" spans="1:6" ht="16.5" customHeight="1">
      <c r="A51" s="347"/>
      <c r="B51" s="40">
        <v>44582</v>
      </c>
      <c r="C51" s="41" t="s">
        <v>97</v>
      </c>
      <c r="D51" s="42" t="s">
        <v>98</v>
      </c>
      <c r="E51" s="42" t="s">
        <v>99</v>
      </c>
      <c r="F51" s="48" t="s">
        <v>100</v>
      </c>
    </row>
    <row r="52" spans="1:6" ht="16.5" customHeight="1">
      <c r="A52" s="345">
        <v>9</v>
      </c>
      <c r="B52" s="74">
        <v>44585</v>
      </c>
      <c r="C52" s="78" t="s">
        <v>67</v>
      </c>
      <c r="D52" s="78" t="s">
        <v>67</v>
      </c>
      <c r="E52" s="78" t="s">
        <v>67</v>
      </c>
      <c r="F52" s="78" t="s">
        <v>67</v>
      </c>
    </row>
    <row r="53" spans="1:6" ht="15.75">
      <c r="A53" s="346"/>
      <c r="B53" s="82">
        <v>44586</v>
      </c>
      <c r="C53" s="53" t="s">
        <v>101</v>
      </c>
      <c r="D53" s="42" t="s">
        <v>102</v>
      </c>
      <c r="E53" s="42" t="s">
        <v>103</v>
      </c>
      <c r="F53" s="43" t="s">
        <v>104</v>
      </c>
    </row>
    <row r="54" spans="1:6" ht="16.5" customHeight="1">
      <c r="A54" s="346"/>
      <c r="B54" s="82">
        <v>44587</v>
      </c>
      <c r="C54" s="50" t="s">
        <v>105</v>
      </c>
      <c r="D54" s="52" t="s">
        <v>106</v>
      </c>
      <c r="E54" s="42" t="s">
        <v>107</v>
      </c>
      <c r="F54" s="43" t="s">
        <v>108</v>
      </c>
    </row>
    <row r="55" spans="1:6" ht="16.5" customHeight="1">
      <c r="A55" s="346"/>
      <c r="B55" s="82">
        <v>44588</v>
      </c>
      <c r="C55" s="41" t="s">
        <v>109</v>
      </c>
      <c r="D55" s="42" t="s">
        <v>110</v>
      </c>
      <c r="E55" s="42" t="s">
        <v>111</v>
      </c>
      <c r="F55" s="43" t="s">
        <v>112</v>
      </c>
    </row>
    <row r="56" spans="1:6" ht="16.5" customHeight="1">
      <c r="A56" s="347"/>
      <c r="B56" s="82">
        <v>44589</v>
      </c>
      <c r="C56" s="41" t="s">
        <v>113</v>
      </c>
      <c r="D56" s="52" t="s">
        <v>114</v>
      </c>
      <c r="E56" s="42" t="s">
        <v>115</v>
      </c>
      <c r="F56" s="43" t="s">
        <v>116</v>
      </c>
    </row>
    <row r="57" spans="1:6" ht="16.5" customHeight="1">
      <c r="A57" s="345">
        <v>10</v>
      </c>
      <c r="B57" s="74">
        <v>44592</v>
      </c>
      <c r="C57" s="78" t="s">
        <v>67</v>
      </c>
      <c r="D57" s="78" t="s">
        <v>67</v>
      </c>
      <c r="E57" s="78" t="s">
        <v>67</v>
      </c>
      <c r="F57" s="78" t="s">
        <v>67</v>
      </c>
    </row>
    <row r="58" spans="1:6" s="48" customFormat="1" ht="17.100000000000001" customHeight="1">
      <c r="A58" s="346"/>
      <c r="B58" s="40">
        <v>44593</v>
      </c>
      <c r="C58" s="83" t="s">
        <v>117</v>
      </c>
      <c r="D58" s="42" t="s">
        <v>118</v>
      </c>
      <c r="E58" s="42" t="s">
        <v>149</v>
      </c>
      <c r="F58" s="56" t="s">
        <v>120</v>
      </c>
    </row>
    <row r="59" spans="1:6" ht="16.5" customHeight="1">
      <c r="A59" s="346"/>
      <c r="B59" s="40">
        <v>44594</v>
      </c>
      <c r="C59" s="54" t="s">
        <v>121</v>
      </c>
      <c r="D59" s="42" t="s">
        <v>122</v>
      </c>
      <c r="E59" s="42" t="s">
        <v>123</v>
      </c>
      <c r="F59" s="56" t="s">
        <v>124</v>
      </c>
    </row>
    <row r="60" spans="1:6" ht="16.5" customHeight="1">
      <c r="A60" s="346"/>
      <c r="B60" s="40">
        <v>44595</v>
      </c>
      <c r="C60" s="57" t="s">
        <v>126</v>
      </c>
      <c r="D60" s="58" t="s">
        <v>127</v>
      </c>
      <c r="E60" s="58" t="s">
        <v>127</v>
      </c>
      <c r="F60" s="58" t="s">
        <v>127</v>
      </c>
    </row>
    <row r="61" spans="1:6" ht="16.5" customHeight="1">
      <c r="A61" s="346"/>
      <c r="B61" s="40">
        <v>44596</v>
      </c>
      <c r="C61" s="57" t="s">
        <v>126</v>
      </c>
      <c r="D61" s="58" t="s">
        <v>127</v>
      </c>
      <c r="E61" s="58" t="s">
        <v>127</v>
      </c>
      <c r="F61" s="58" t="s">
        <v>127</v>
      </c>
    </row>
    <row r="62" spans="1:6" ht="16.5" customHeight="1">
      <c r="A62" s="346"/>
      <c r="B62" s="40"/>
      <c r="C62" s="35"/>
      <c r="D62" s="35"/>
      <c r="E62" s="35"/>
      <c r="F62" s="35"/>
    </row>
    <row r="63" spans="1:6" ht="16.5" customHeight="1">
      <c r="A63" s="347"/>
      <c r="B63" s="35"/>
      <c r="C63" s="57" t="s">
        <v>140</v>
      </c>
      <c r="D63" s="57" t="s">
        <v>140</v>
      </c>
      <c r="E63" s="57" t="s">
        <v>140</v>
      </c>
      <c r="F63" s="57" t="s">
        <v>140</v>
      </c>
    </row>
    <row r="64" spans="1:6" ht="16.5" customHeight="1">
      <c r="A64" s="351">
        <v>11</v>
      </c>
      <c r="B64" s="74">
        <v>44599</v>
      </c>
      <c r="C64" s="73" t="s">
        <v>67</v>
      </c>
      <c r="D64" s="73" t="s">
        <v>67</v>
      </c>
      <c r="E64" s="73" t="s">
        <v>67</v>
      </c>
      <c r="F64" s="73" t="s">
        <v>67</v>
      </c>
    </row>
    <row r="65" spans="1:6" s="45" customFormat="1" ht="16.5" customHeight="1">
      <c r="A65" s="352"/>
      <c r="B65" s="40">
        <v>44600</v>
      </c>
      <c r="C65" s="41" t="s">
        <v>68</v>
      </c>
      <c r="D65" s="42" t="s">
        <v>69</v>
      </c>
      <c r="E65" s="42" t="s">
        <v>70</v>
      </c>
      <c r="F65" s="43" t="s">
        <v>71</v>
      </c>
    </row>
    <row r="66" spans="1:6" ht="16.5" customHeight="1">
      <c r="A66" s="352"/>
      <c r="B66" s="40">
        <v>44601</v>
      </c>
      <c r="C66" s="41" t="s">
        <v>72</v>
      </c>
      <c r="D66" s="42" t="s">
        <v>73</v>
      </c>
      <c r="E66" s="42" t="s">
        <v>74</v>
      </c>
      <c r="F66" s="43" t="s">
        <v>75</v>
      </c>
    </row>
    <row r="67" spans="1:6" ht="16.5" customHeight="1">
      <c r="A67" s="352"/>
      <c r="B67" s="40">
        <v>44602</v>
      </c>
      <c r="C67" s="50" t="s">
        <v>76</v>
      </c>
      <c r="D67" s="42" t="s">
        <v>77</v>
      </c>
      <c r="E67" s="42" t="s">
        <v>78</v>
      </c>
      <c r="F67" s="43" t="s">
        <v>79</v>
      </c>
    </row>
    <row r="68" spans="1:6" ht="16.5" customHeight="1">
      <c r="A68" s="353"/>
      <c r="B68" s="40">
        <v>44603</v>
      </c>
      <c r="C68" s="50" t="s">
        <v>80</v>
      </c>
      <c r="D68" s="42" t="s">
        <v>81</v>
      </c>
      <c r="E68" s="42" t="s">
        <v>82</v>
      </c>
      <c r="F68" s="51" t="s">
        <v>83</v>
      </c>
    </row>
    <row r="69" spans="1:6" ht="16.5" customHeight="1">
      <c r="A69" s="351">
        <v>12</v>
      </c>
      <c r="B69" s="74">
        <v>44606</v>
      </c>
      <c r="C69" s="73" t="s">
        <v>67</v>
      </c>
      <c r="D69" s="73" t="s">
        <v>67</v>
      </c>
      <c r="E69" s="73" t="s">
        <v>67</v>
      </c>
      <c r="F69" s="73" t="s">
        <v>67</v>
      </c>
    </row>
    <row r="70" spans="1:6" ht="16.5" customHeight="1">
      <c r="A70" s="352"/>
      <c r="B70" s="40">
        <v>44607</v>
      </c>
      <c r="C70" s="41" t="s">
        <v>85</v>
      </c>
      <c r="D70" s="42" t="s">
        <v>86</v>
      </c>
      <c r="E70" s="42" t="s">
        <v>87</v>
      </c>
      <c r="F70" s="43" t="s">
        <v>88</v>
      </c>
    </row>
    <row r="71" spans="1:6" ht="16.5" customHeight="1">
      <c r="A71" s="352"/>
      <c r="B71" s="40">
        <v>44608</v>
      </c>
      <c r="C71" s="41" t="s">
        <v>89</v>
      </c>
      <c r="D71" s="42" t="s">
        <v>90</v>
      </c>
      <c r="E71" s="42" t="s">
        <v>91</v>
      </c>
      <c r="F71" s="43" t="s">
        <v>92</v>
      </c>
    </row>
    <row r="72" spans="1:6" ht="16.5" customHeight="1">
      <c r="A72" s="352"/>
      <c r="B72" s="40">
        <v>44609</v>
      </c>
      <c r="C72" s="41" t="s">
        <v>93</v>
      </c>
      <c r="D72" s="42" t="s">
        <v>94</v>
      </c>
      <c r="E72" s="42" t="s">
        <v>95</v>
      </c>
      <c r="F72" s="43" t="s">
        <v>96</v>
      </c>
    </row>
    <row r="73" spans="1:6" ht="16.5" customHeight="1">
      <c r="A73" s="353"/>
      <c r="B73" s="40">
        <v>44610</v>
      </c>
      <c r="C73" s="41" t="s">
        <v>97</v>
      </c>
      <c r="D73" s="42" t="s">
        <v>98</v>
      </c>
      <c r="E73" s="42" t="s">
        <v>99</v>
      </c>
      <c r="F73" s="48" t="s">
        <v>100</v>
      </c>
    </row>
    <row r="74" spans="1:6" ht="16.5" customHeight="1">
      <c r="A74" s="345">
        <v>13</v>
      </c>
      <c r="B74" s="74">
        <v>44613</v>
      </c>
      <c r="C74" s="73" t="s">
        <v>67</v>
      </c>
      <c r="D74" s="73" t="s">
        <v>67</v>
      </c>
      <c r="E74" s="73" t="s">
        <v>67</v>
      </c>
      <c r="F74" s="73" t="s">
        <v>67</v>
      </c>
    </row>
    <row r="75" spans="1:6" ht="16.5" customHeight="1">
      <c r="A75" s="346"/>
      <c r="B75" s="40">
        <v>44614</v>
      </c>
      <c r="C75" s="53" t="s">
        <v>101</v>
      </c>
      <c r="D75" s="42" t="s">
        <v>102</v>
      </c>
      <c r="E75" s="42" t="s">
        <v>103</v>
      </c>
      <c r="F75" s="43" t="s">
        <v>104</v>
      </c>
    </row>
    <row r="76" spans="1:6" ht="16.5" customHeight="1">
      <c r="A76" s="346"/>
      <c r="B76" s="40">
        <v>44615</v>
      </c>
      <c r="C76" s="50" t="s">
        <v>105</v>
      </c>
      <c r="D76" s="52" t="s">
        <v>106</v>
      </c>
      <c r="E76" s="59" t="s">
        <v>107</v>
      </c>
      <c r="F76" s="43" t="s">
        <v>108</v>
      </c>
    </row>
    <row r="77" spans="1:6" ht="16.5" customHeight="1">
      <c r="A77" s="346"/>
      <c r="B77" s="40">
        <v>44616</v>
      </c>
      <c r="C77" s="41" t="s">
        <v>109</v>
      </c>
      <c r="D77" s="42" t="s">
        <v>110</v>
      </c>
      <c r="E77" s="42" t="s">
        <v>111</v>
      </c>
      <c r="F77" s="43" t="s">
        <v>112</v>
      </c>
    </row>
    <row r="78" spans="1:6" ht="16.5" customHeight="1">
      <c r="A78" s="347"/>
      <c r="B78" s="40">
        <v>44617</v>
      </c>
      <c r="C78" s="41" t="s">
        <v>113</v>
      </c>
      <c r="D78" s="52" t="s">
        <v>114</v>
      </c>
      <c r="E78" s="42" t="s">
        <v>115</v>
      </c>
      <c r="F78" s="43" t="s">
        <v>116</v>
      </c>
    </row>
    <row r="79" spans="1:6" ht="16.5" customHeight="1">
      <c r="A79" s="345">
        <v>14</v>
      </c>
      <c r="B79" s="74">
        <v>44620</v>
      </c>
      <c r="C79" s="73" t="s">
        <v>67</v>
      </c>
      <c r="D79" s="73" t="s">
        <v>67</v>
      </c>
      <c r="E79" s="73" t="s">
        <v>67</v>
      </c>
      <c r="F79" s="73" t="s">
        <v>67</v>
      </c>
    </row>
    <row r="80" spans="1:6" ht="16.5" customHeight="1">
      <c r="A80" s="346"/>
      <c r="B80" s="40">
        <v>44621</v>
      </c>
      <c r="C80" s="55" t="s">
        <v>117</v>
      </c>
      <c r="D80" s="42" t="s">
        <v>118</v>
      </c>
      <c r="E80" s="42" t="s">
        <v>119</v>
      </c>
      <c r="F80" s="56" t="s">
        <v>120</v>
      </c>
    </row>
    <row r="81" spans="1:6" s="48" customFormat="1" ht="16.5" customHeight="1">
      <c r="A81" s="346"/>
      <c r="B81" s="40">
        <v>44622</v>
      </c>
      <c r="C81" s="54" t="s">
        <v>121</v>
      </c>
      <c r="D81" s="42" t="s">
        <v>122</v>
      </c>
      <c r="E81" s="42" t="s">
        <v>123</v>
      </c>
      <c r="F81" s="56" t="s">
        <v>124</v>
      </c>
    </row>
    <row r="82" spans="1:6" s="45" customFormat="1" ht="16.5" customHeight="1">
      <c r="A82" s="346"/>
      <c r="B82" s="40">
        <v>44623</v>
      </c>
      <c r="C82" s="57" t="s">
        <v>128</v>
      </c>
      <c r="D82" s="57" t="s">
        <v>128</v>
      </c>
      <c r="E82" s="57" t="s">
        <v>128</v>
      </c>
      <c r="F82" s="57" t="s">
        <v>128</v>
      </c>
    </row>
    <row r="83" spans="1:6" ht="16.5" customHeight="1">
      <c r="A83" s="347"/>
      <c r="B83" s="40">
        <v>44624</v>
      </c>
      <c r="C83" s="57" t="s">
        <v>128</v>
      </c>
      <c r="D83" s="57" t="s">
        <v>128</v>
      </c>
      <c r="E83" s="57" t="s">
        <v>128</v>
      </c>
      <c r="F83" s="57" t="s">
        <v>128</v>
      </c>
    </row>
    <row r="84" spans="1:6" ht="16.5" customHeight="1">
      <c r="A84" s="260"/>
      <c r="B84" s="40"/>
      <c r="C84" s="201"/>
      <c r="D84" s="201"/>
      <c r="E84" s="201"/>
      <c r="F84" s="201"/>
    </row>
    <row r="85" spans="1:6" ht="16.5" customHeight="1">
      <c r="A85" s="142"/>
      <c r="B85" s="40"/>
      <c r="C85" s="57" t="s">
        <v>140</v>
      </c>
      <c r="D85" s="57" t="s">
        <v>140</v>
      </c>
      <c r="E85" s="57" t="s">
        <v>140</v>
      </c>
      <c r="F85" s="57" t="s">
        <v>140</v>
      </c>
    </row>
    <row r="86" spans="1:6" ht="15.75">
      <c r="A86" s="345">
        <v>15</v>
      </c>
      <c r="B86" s="74">
        <v>44627</v>
      </c>
      <c r="C86" s="73" t="s">
        <v>67</v>
      </c>
      <c r="D86" s="73" t="s">
        <v>67</v>
      </c>
      <c r="E86" s="73" t="s">
        <v>67</v>
      </c>
      <c r="F86" s="73" t="s">
        <v>67</v>
      </c>
    </row>
    <row r="87" spans="1:6" ht="16.5" customHeight="1">
      <c r="A87" s="346"/>
      <c r="B87" s="40">
        <v>44628</v>
      </c>
      <c r="C87" s="41" t="s">
        <v>68</v>
      </c>
      <c r="D87" s="42" t="s">
        <v>69</v>
      </c>
      <c r="E87" s="42" t="s">
        <v>70</v>
      </c>
      <c r="F87" s="43" t="s">
        <v>71</v>
      </c>
    </row>
    <row r="88" spans="1:6" ht="16.5" customHeight="1">
      <c r="A88" s="346"/>
      <c r="B88" s="40">
        <v>44629</v>
      </c>
      <c r="C88" s="41" t="s">
        <v>72</v>
      </c>
      <c r="D88" s="42" t="s">
        <v>73</v>
      </c>
      <c r="E88" s="42" t="s">
        <v>74</v>
      </c>
      <c r="F88" s="43" t="s">
        <v>75</v>
      </c>
    </row>
    <row r="89" spans="1:6" ht="16.5" customHeight="1">
      <c r="A89" s="346"/>
      <c r="B89" s="40">
        <v>44630</v>
      </c>
      <c r="C89" s="50" t="s">
        <v>76</v>
      </c>
      <c r="D89" s="42" t="s">
        <v>77</v>
      </c>
      <c r="E89" s="42" t="s">
        <v>78</v>
      </c>
      <c r="F89" s="43" t="s">
        <v>79</v>
      </c>
    </row>
    <row r="90" spans="1:6" ht="15.75">
      <c r="A90" s="347"/>
      <c r="B90" s="40">
        <v>44631</v>
      </c>
      <c r="C90" s="50" t="s">
        <v>80</v>
      </c>
      <c r="D90" s="42" t="s">
        <v>81</v>
      </c>
      <c r="E90" s="42" t="s">
        <v>82</v>
      </c>
      <c r="F90" s="51" t="s">
        <v>83</v>
      </c>
    </row>
    <row r="91" spans="1:6" ht="15.75">
      <c r="A91" s="345">
        <v>16</v>
      </c>
      <c r="B91" s="74">
        <v>44634</v>
      </c>
      <c r="C91" s="73" t="s">
        <v>67</v>
      </c>
      <c r="D91" s="73" t="s">
        <v>67</v>
      </c>
      <c r="E91" s="73" t="s">
        <v>67</v>
      </c>
      <c r="F91" s="73" t="s">
        <v>67</v>
      </c>
    </row>
    <row r="92" spans="1:6" ht="15.75" customHeight="1">
      <c r="A92" s="346"/>
      <c r="B92" s="40">
        <v>44635</v>
      </c>
      <c r="C92" s="41" t="s">
        <v>85</v>
      </c>
      <c r="D92" s="42" t="s">
        <v>86</v>
      </c>
      <c r="E92" s="42" t="s">
        <v>87</v>
      </c>
      <c r="F92" s="43" t="s">
        <v>88</v>
      </c>
    </row>
    <row r="93" spans="1:6" ht="16.5" customHeight="1">
      <c r="A93" s="346"/>
      <c r="B93" s="40">
        <v>44636</v>
      </c>
      <c r="C93" s="41" t="s">
        <v>89</v>
      </c>
      <c r="D93" s="42" t="s">
        <v>90</v>
      </c>
      <c r="E93" s="42" t="s">
        <v>91</v>
      </c>
      <c r="F93" s="43" t="s">
        <v>92</v>
      </c>
    </row>
    <row r="94" spans="1:6" ht="16.5" customHeight="1">
      <c r="A94" s="346"/>
      <c r="B94" s="40">
        <v>44637</v>
      </c>
      <c r="C94" s="41" t="s">
        <v>93</v>
      </c>
      <c r="D94" s="42" t="s">
        <v>94</v>
      </c>
      <c r="E94" s="42" t="s">
        <v>95</v>
      </c>
      <c r="F94" s="43" t="s">
        <v>96</v>
      </c>
    </row>
    <row r="95" spans="1:6" ht="16.5" customHeight="1">
      <c r="A95" s="347"/>
      <c r="B95" s="40">
        <v>44638</v>
      </c>
      <c r="C95" s="41" t="s">
        <v>97</v>
      </c>
      <c r="D95" s="42" t="s">
        <v>98</v>
      </c>
      <c r="E95" s="42" t="s">
        <v>99</v>
      </c>
      <c r="F95" s="48" t="s">
        <v>100</v>
      </c>
    </row>
    <row r="96" spans="1:6" ht="16.5" customHeight="1">
      <c r="A96" s="345">
        <v>17</v>
      </c>
      <c r="B96" s="74">
        <v>44641</v>
      </c>
      <c r="C96" s="73" t="s">
        <v>67</v>
      </c>
      <c r="D96" s="73" t="s">
        <v>67</v>
      </c>
      <c r="E96" s="73" t="s">
        <v>67</v>
      </c>
      <c r="F96" s="73" t="s">
        <v>67</v>
      </c>
    </row>
    <row r="97" spans="1:6" s="48" customFormat="1" ht="16.5" customHeight="1">
      <c r="A97" s="346"/>
      <c r="B97" s="40">
        <v>44642</v>
      </c>
      <c r="C97" s="53" t="s">
        <v>101</v>
      </c>
      <c r="D97" s="42" t="s">
        <v>102</v>
      </c>
      <c r="E97" s="42" t="s">
        <v>103</v>
      </c>
      <c r="F97" s="43" t="s">
        <v>104</v>
      </c>
    </row>
    <row r="98" spans="1:6" ht="16.5" customHeight="1">
      <c r="A98" s="346"/>
      <c r="B98" s="40">
        <v>44643</v>
      </c>
      <c r="C98" s="50" t="s">
        <v>105</v>
      </c>
      <c r="D98" s="52" t="s">
        <v>106</v>
      </c>
      <c r="E98" s="59" t="s">
        <v>107</v>
      </c>
      <c r="F98" s="43" t="s">
        <v>108</v>
      </c>
    </row>
    <row r="99" spans="1:6" ht="16.5" customHeight="1">
      <c r="A99" s="346"/>
      <c r="B99" s="40">
        <v>44644</v>
      </c>
      <c r="C99" s="41" t="s">
        <v>129</v>
      </c>
      <c r="D99" s="42" t="s">
        <v>110</v>
      </c>
      <c r="E99" s="42" t="s">
        <v>111</v>
      </c>
      <c r="F99" s="43" t="s">
        <v>112</v>
      </c>
    </row>
    <row r="100" spans="1:6" ht="16.5" customHeight="1">
      <c r="A100" s="347"/>
      <c r="B100" s="40">
        <v>44645</v>
      </c>
      <c r="C100" s="41" t="s">
        <v>130</v>
      </c>
      <c r="D100" s="52" t="s">
        <v>114</v>
      </c>
      <c r="E100" s="42" t="s">
        <v>115</v>
      </c>
      <c r="F100" s="43" t="s">
        <v>116</v>
      </c>
    </row>
    <row r="101" spans="1:6" ht="16.5" customHeight="1">
      <c r="A101" s="345">
        <v>18</v>
      </c>
      <c r="B101" s="74">
        <v>44648</v>
      </c>
      <c r="C101" s="73" t="s">
        <v>67</v>
      </c>
      <c r="D101" s="73" t="s">
        <v>67</v>
      </c>
      <c r="E101" s="73" t="s">
        <v>67</v>
      </c>
      <c r="F101" s="73" t="s">
        <v>67</v>
      </c>
    </row>
    <row r="102" spans="1:6" ht="15.75" customHeight="1">
      <c r="A102" s="346"/>
      <c r="B102" s="40">
        <v>44649</v>
      </c>
      <c r="C102" s="55" t="s">
        <v>117</v>
      </c>
      <c r="D102" s="42" t="s">
        <v>131</v>
      </c>
      <c r="E102" s="42" t="s">
        <v>132</v>
      </c>
      <c r="F102" s="56" t="s">
        <v>133</v>
      </c>
    </row>
    <row r="103" spans="1:6" ht="16.5" customHeight="1">
      <c r="A103" s="346"/>
      <c r="B103" s="40">
        <v>44650</v>
      </c>
      <c r="C103" s="204" t="s">
        <v>134</v>
      </c>
      <c r="D103" s="205" t="s">
        <v>134</v>
      </c>
      <c r="E103" s="205" t="s">
        <v>134</v>
      </c>
      <c r="F103" s="205" t="s">
        <v>134</v>
      </c>
    </row>
    <row r="104" spans="1:6" ht="16.5" customHeight="1">
      <c r="A104" s="259"/>
      <c r="B104" s="40">
        <v>44651</v>
      </c>
      <c r="C104" s="204" t="s">
        <v>134</v>
      </c>
      <c r="D104" s="205" t="s">
        <v>134</v>
      </c>
      <c r="E104" s="205" t="s">
        <v>134</v>
      </c>
      <c r="F104" s="205" t="s">
        <v>134</v>
      </c>
    </row>
    <row r="105" spans="1:6" ht="16.5" customHeight="1">
      <c r="A105" s="346">
        <v>19</v>
      </c>
      <c r="B105" s="74">
        <v>44655</v>
      </c>
      <c r="C105" s="73" t="s">
        <v>67</v>
      </c>
      <c r="D105" s="73" t="s">
        <v>67</v>
      </c>
      <c r="E105" s="73" t="s">
        <v>67</v>
      </c>
      <c r="F105" s="73" t="s">
        <v>67</v>
      </c>
    </row>
    <row r="106" spans="1:6" ht="16.5" customHeight="1">
      <c r="A106" s="346"/>
      <c r="B106" s="40">
        <v>44656</v>
      </c>
      <c r="C106" s="61" t="s">
        <v>135</v>
      </c>
      <c r="D106" s="61" t="s">
        <v>135</v>
      </c>
      <c r="E106" s="61" t="s">
        <v>135</v>
      </c>
      <c r="F106" s="61" t="s">
        <v>135</v>
      </c>
    </row>
    <row r="107" spans="1:6" s="48" customFormat="1" ht="16.5" customHeight="1">
      <c r="A107" s="346"/>
      <c r="B107" s="40">
        <v>44657</v>
      </c>
      <c r="C107" s="61" t="s">
        <v>136</v>
      </c>
      <c r="D107" s="61" t="s">
        <v>136</v>
      </c>
      <c r="E107" s="61" t="s">
        <v>136</v>
      </c>
      <c r="F107" s="61" t="s">
        <v>136</v>
      </c>
    </row>
    <row r="108" spans="1:6" ht="16.5" customHeight="1">
      <c r="A108" s="346"/>
      <c r="B108" s="40">
        <v>44658</v>
      </c>
      <c r="C108" s="61" t="s">
        <v>137</v>
      </c>
      <c r="D108" s="61" t="s">
        <v>137</v>
      </c>
      <c r="E108" s="61" t="s">
        <v>137</v>
      </c>
      <c r="F108" s="61" t="s">
        <v>137</v>
      </c>
    </row>
    <row r="109" spans="1:6" ht="16.5" customHeight="1">
      <c r="A109" s="347"/>
      <c r="B109" s="40">
        <v>44659</v>
      </c>
      <c r="C109" s="61" t="s">
        <v>138</v>
      </c>
      <c r="D109" s="61" t="s">
        <v>138</v>
      </c>
      <c r="E109" s="61" t="s">
        <v>138</v>
      </c>
      <c r="F109" s="61" t="s">
        <v>138</v>
      </c>
    </row>
    <row r="110" spans="1:6" ht="15.75">
      <c r="A110" s="142"/>
      <c r="B110" s="46"/>
      <c r="C110" s="60" t="s">
        <v>139</v>
      </c>
      <c r="D110" s="60" t="s">
        <v>139</v>
      </c>
      <c r="E110" s="60" t="s">
        <v>139</v>
      </c>
      <c r="F110" s="60" t="s">
        <v>139</v>
      </c>
    </row>
    <row r="111" spans="1:6" ht="15.75">
      <c r="A111" s="144"/>
      <c r="B111" s="62"/>
    </row>
    <row r="112" spans="1:6" ht="15.75">
      <c r="A112" s="145"/>
      <c r="B112" s="63"/>
      <c r="C112" s="64"/>
      <c r="D112" s="64"/>
      <c r="E112" s="64"/>
    </row>
    <row r="113" spans="1:5">
      <c r="A113" s="146"/>
      <c r="B113" s="65"/>
    </row>
    <row r="114" spans="1:5">
      <c r="A114" s="146"/>
      <c r="B114" s="65"/>
    </row>
    <row r="115" spans="1:5">
      <c r="A115" s="147"/>
      <c r="B115" s="65"/>
    </row>
    <row r="116" spans="1:5" ht="16.5">
      <c r="A116" s="148"/>
      <c r="B116" s="66"/>
      <c r="C116" s="67"/>
      <c r="E116" s="68"/>
    </row>
    <row r="117" spans="1:5">
      <c r="A117" s="148"/>
      <c r="B117" s="66"/>
      <c r="C117" s="67"/>
    </row>
    <row r="123" spans="1:5">
      <c r="B123" s="69"/>
    </row>
    <row r="124" spans="1:5" ht="16.5">
      <c r="B124" s="70"/>
      <c r="C124" s="35"/>
    </row>
    <row r="125" spans="1:5" ht="16.5">
      <c r="A125" s="149"/>
      <c r="B125" s="71"/>
      <c r="C125" s="35"/>
    </row>
    <row r="126" spans="1:5" ht="15.75">
      <c r="A126" s="150"/>
      <c r="B126" s="72"/>
      <c r="C126" s="35"/>
    </row>
    <row r="127" spans="1:5" ht="15.75">
      <c r="A127" s="151"/>
      <c r="B127" s="71"/>
      <c r="C127" s="35"/>
    </row>
    <row r="128" spans="1:5" ht="15.75">
      <c r="A128" s="151"/>
      <c r="B128" s="72"/>
      <c r="C128" s="35"/>
    </row>
    <row r="129" spans="1:3" ht="15.75">
      <c r="A129" s="151"/>
      <c r="B129" s="72"/>
      <c r="C129" s="35"/>
    </row>
    <row r="130" spans="1:3" ht="15.75">
      <c r="A130" s="151"/>
      <c r="B130" s="72"/>
      <c r="C130" s="35"/>
    </row>
    <row r="131" spans="1:3" ht="15.75">
      <c r="A131" s="150"/>
      <c r="B131" s="72"/>
      <c r="C131" s="35"/>
    </row>
    <row r="132" spans="1:3" ht="15.75">
      <c r="A132" s="151"/>
      <c r="B132" s="71"/>
      <c r="C132" s="35"/>
    </row>
    <row r="133" spans="1:3" ht="15.75">
      <c r="A133" s="151"/>
      <c r="B133" s="72"/>
      <c r="C133" s="35"/>
    </row>
    <row r="134" spans="1:3" ht="15.75">
      <c r="A134" s="151"/>
      <c r="B134" s="72"/>
      <c r="C134" s="35"/>
    </row>
    <row r="135" spans="1:3" ht="15.75">
      <c r="A135" s="151"/>
      <c r="B135" s="72"/>
      <c r="C135" s="35"/>
    </row>
    <row r="136" spans="1:3" ht="15.75">
      <c r="A136" s="150"/>
      <c r="B136" s="72"/>
      <c r="C136" s="35"/>
    </row>
    <row r="137" spans="1:3" ht="15.75">
      <c r="A137" s="151"/>
      <c r="B137" s="71"/>
      <c r="C137" s="35"/>
    </row>
    <row r="138" spans="1:3" ht="15.75">
      <c r="A138" s="151"/>
      <c r="B138" s="72"/>
      <c r="C138" s="35"/>
    </row>
    <row r="139" spans="1:3" ht="15.75">
      <c r="A139" s="151"/>
      <c r="B139" s="72"/>
      <c r="C139" s="35"/>
    </row>
    <row r="140" spans="1:3" ht="15.75">
      <c r="A140" s="151"/>
      <c r="B140" s="72"/>
      <c r="C140" s="35"/>
    </row>
    <row r="141" spans="1:3" ht="15.75">
      <c r="A141" s="150"/>
      <c r="B141" s="72"/>
      <c r="C141" s="35"/>
    </row>
    <row r="142" spans="1:3" ht="15.75">
      <c r="A142" s="150"/>
      <c r="B142" s="71"/>
      <c r="C142" s="35"/>
    </row>
    <row r="143" spans="1:3" ht="15.75">
      <c r="A143" s="150"/>
      <c r="B143" s="72"/>
      <c r="C143" s="35"/>
    </row>
    <row r="144" spans="1:3" ht="15.75">
      <c r="A144" s="150"/>
      <c r="B144" s="72"/>
      <c r="C144" s="35"/>
    </row>
    <row r="145" spans="1:3" ht="15.75">
      <c r="A145" s="150"/>
      <c r="B145" s="72"/>
      <c r="C145" s="35"/>
    </row>
    <row r="146" spans="1:3" ht="15.75">
      <c r="A146" s="150"/>
      <c r="B146" s="72"/>
      <c r="C146" s="35"/>
    </row>
    <row r="147" spans="1:3" ht="15.75">
      <c r="A147" s="150"/>
      <c r="B147" s="71"/>
      <c r="C147" s="35"/>
    </row>
    <row r="148" spans="1:3" ht="15.75">
      <c r="A148" s="150"/>
      <c r="B148" s="72"/>
      <c r="C148" s="35"/>
    </row>
    <row r="149" spans="1:3" ht="15.75">
      <c r="A149" s="150"/>
      <c r="B149" s="72"/>
      <c r="C149" s="35"/>
    </row>
    <row r="150" spans="1:3" ht="15.75">
      <c r="A150" s="150"/>
      <c r="B150" s="72"/>
      <c r="C150" s="35"/>
    </row>
    <row r="151" spans="1:3" ht="15.75">
      <c r="A151" s="152"/>
      <c r="B151" s="72"/>
      <c r="C151" s="35"/>
    </row>
    <row r="152" spans="1:3" ht="15.75">
      <c r="A152" s="151"/>
      <c r="B152" s="71"/>
      <c r="C152" s="35"/>
    </row>
    <row r="153" spans="1:3" ht="15.75">
      <c r="A153" s="151"/>
      <c r="B153" s="72"/>
      <c r="C153" s="35"/>
    </row>
    <row r="154" spans="1:3" ht="15.75">
      <c r="A154" s="151"/>
      <c r="B154" s="72"/>
      <c r="C154" s="35"/>
    </row>
    <row r="155" spans="1:3" ht="15.75">
      <c r="A155" s="151"/>
      <c r="B155" s="72"/>
      <c r="C155" s="35"/>
    </row>
    <row r="156" spans="1:3" ht="15.75">
      <c r="A156" s="150"/>
      <c r="B156" s="72"/>
      <c r="C156" s="35"/>
    </row>
    <row r="157" spans="1:3" ht="15.75">
      <c r="A157" s="150"/>
      <c r="B157" s="71"/>
      <c r="C157" s="35"/>
    </row>
    <row r="158" spans="1:3" ht="15.75">
      <c r="A158" s="150"/>
      <c r="B158" s="72"/>
      <c r="C158" s="35"/>
    </row>
    <row r="159" spans="1:3" ht="15.75">
      <c r="A159" s="150"/>
      <c r="B159" s="72"/>
      <c r="C159" s="35"/>
    </row>
    <row r="160" spans="1:3" ht="15.75">
      <c r="A160" s="150"/>
      <c r="B160" s="72"/>
      <c r="C160" s="35"/>
    </row>
    <row r="161" spans="1:3" ht="15.75">
      <c r="A161" s="150"/>
      <c r="B161" s="72"/>
      <c r="C161" s="35"/>
    </row>
    <row r="162" spans="1:3" ht="15.75">
      <c r="A162" s="150"/>
      <c r="B162" s="71"/>
      <c r="C162" s="35"/>
    </row>
    <row r="163" spans="1:3" ht="15.75">
      <c r="A163" s="150"/>
      <c r="B163" s="72"/>
      <c r="C163" s="35"/>
    </row>
    <row r="164" spans="1:3" ht="15.75">
      <c r="A164" s="150"/>
      <c r="B164" s="72"/>
      <c r="C164" s="35"/>
    </row>
    <row r="165" spans="1:3" ht="15.75">
      <c r="A165" s="150"/>
      <c r="B165" s="72"/>
      <c r="C165" s="35"/>
    </row>
    <row r="166" spans="1:3" ht="15.75">
      <c r="A166" s="150"/>
      <c r="B166" s="72"/>
      <c r="C166" s="35"/>
    </row>
    <row r="167" spans="1:3" ht="15.75">
      <c r="A167" s="151"/>
      <c r="B167" s="71"/>
      <c r="C167" s="35"/>
    </row>
    <row r="168" spans="1:3" ht="15.75">
      <c r="A168" s="151"/>
      <c r="B168" s="72"/>
      <c r="C168" s="35"/>
    </row>
    <row r="169" spans="1:3" ht="15.75">
      <c r="A169" s="151"/>
      <c r="B169" s="72"/>
      <c r="C169" s="35"/>
    </row>
    <row r="170" spans="1:3" ht="15.75">
      <c r="A170" s="151"/>
      <c r="B170" s="72"/>
      <c r="C170" s="35"/>
    </row>
    <row r="171" spans="1:3" ht="15.75">
      <c r="A171" s="152"/>
      <c r="B171" s="72"/>
      <c r="C171" s="35"/>
    </row>
    <row r="172" spans="1:3" ht="15.75">
      <c r="A172" s="150"/>
      <c r="B172" s="71"/>
      <c r="C172" s="35"/>
    </row>
    <row r="173" spans="1:3" ht="15.75">
      <c r="A173" s="150"/>
      <c r="B173" s="72"/>
      <c r="C173" s="35"/>
    </row>
    <row r="174" spans="1:3" ht="15.75">
      <c r="B174" s="72"/>
      <c r="C174" s="35"/>
    </row>
    <row r="175" spans="1:3" ht="15.75">
      <c r="B175" s="72"/>
      <c r="C175" s="35"/>
    </row>
    <row r="176" spans="1:3" ht="15.75">
      <c r="A176" s="150"/>
      <c r="B176" s="72"/>
      <c r="C176" s="35"/>
    </row>
    <row r="177" spans="1:3" ht="15.75">
      <c r="A177" s="150"/>
      <c r="B177" s="71"/>
      <c r="C177" s="35"/>
    </row>
    <row r="178" spans="1:3" ht="15.75">
      <c r="A178" s="150"/>
      <c r="B178" s="72"/>
      <c r="C178" s="35"/>
    </row>
    <row r="179" spans="1:3" ht="15.75">
      <c r="A179" s="150"/>
      <c r="B179" s="72"/>
      <c r="C179" s="35"/>
    </row>
    <row r="180" spans="1:3" ht="15.75">
      <c r="A180" s="150"/>
      <c r="B180" s="72"/>
      <c r="C180" s="35"/>
    </row>
    <row r="181" spans="1:3" ht="15.75">
      <c r="A181" s="150"/>
      <c r="B181" s="72"/>
      <c r="C181" s="35"/>
    </row>
    <row r="182" spans="1:3" ht="15.75">
      <c r="A182" s="151"/>
      <c r="B182" s="71"/>
      <c r="C182" s="35"/>
    </row>
    <row r="183" spans="1:3" ht="15.75">
      <c r="A183" s="151"/>
      <c r="B183" s="72"/>
      <c r="C183" s="35"/>
    </row>
    <row r="184" spans="1:3" ht="15.75">
      <c r="A184" s="151"/>
      <c r="B184" s="72"/>
      <c r="C184" s="35"/>
    </row>
    <row r="185" spans="1:3" ht="15.75">
      <c r="A185" s="151"/>
      <c r="B185" s="72"/>
      <c r="C185" s="35"/>
    </row>
    <row r="186" spans="1:3" ht="15.75">
      <c r="A186" s="150"/>
      <c r="B186" s="72"/>
      <c r="C186" s="35"/>
    </row>
    <row r="187" spans="1:3" ht="15.75">
      <c r="A187" s="150"/>
      <c r="B187" s="71"/>
      <c r="C187" s="35"/>
    </row>
    <row r="188" spans="1:3" ht="15.75">
      <c r="A188" s="150"/>
      <c r="B188" s="72"/>
      <c r="C188" s="35"/>
    </row>
    <row r="189" spans="1:3" ht="15.75">
      <c r="A189" s="152"/>
      <c r="B189" s="72"/>
      <c r="C189" s="35"/>
    </row>
    <row r="190" spans="1:3" ht="15.75">
      <c r="A190" s="150"/>
      <c r="B190" s="72"/>
      <c r="C190" s="35"/>
    </row>
    <row r="191" spans="1:3" ht="15.75">
      <c r="A191" s="150"/>
      <c r="B191" s="72"/>
      <c r="C191" s="35"/>
    </row>
    <row r="192" spans="1:3" ht="15.75">
      <c r="A192" s="150"/>
      <c r="B192" s="71"/>
      <c r="C192" s="35"/>
    </row>
    <row r="193" spans="1:3" ht="15.75">
      <c r="A193" s="150"/>
      <c r="B193" s="72"/>
      <c r="C193" s="35"/>
    </row>
    <row r="194" spans="1:3" ht="15.75">
      <c r="A194" s="150"/>
      <c r="B194" s="72"/>
      <c r="C194" s="35"/>
    </row>
    <row r="195" spans="1:3" ht="15.75">
      <c r="A195" s="150"/>
      <c r="B195" s="72"/>
      <c r="C195" s="35"/>
    </row>
    <row r="196" spans="1:3" ht="15.75">
      <c r="A196" s="150"/>
      <c r="B196" s="72"/>
      <c r="C196" s="35"/>
    </row>
    <row r="197" spans="1:3" ht="15.75">
      <c r="A197" s="150"/>
      <c r="B197" s="71"/>
      <c r="C197" s="35"/>
    </row>
    <row r="198" spans="1:3" ht="15.75">
      <c r="A198" s="150"/>
      <c r="B198" s="72"/>
      <c r="C198" s="35"/>
    </row>
    <row r="199" spans="1:3" ht="15.75">
      <c r="A199" s="150"/>
      <c r="B199" s="72"/>
      <c r="C199" s="35"/>
    </row>
    <row r="200" spans="1:3" ht="15.75">
      <c r="A200" s="150"/>
      <c r="B200" s="72"/>
      <c r="C200" s="35"/>
    </row>
    <row r="201" spans="1:3" ht="15.75">
      <c r="A201" s="150"/>
      <c r="B201" s="72"/>
      <c r="C201" s="35"/>
    </row>
    <row r="202" spans="1:3" ht="15.75">
      <c r="A202" s="150"/>
      <c r="B202" s="71"/>
      <c r="C202" s="35"/>
    </row>
    <row r="203" spans="1:3" ht="15.75">
      <c r="A203" s="150"/>
      <c r="B203" s="72"/>
      <c r="C203" s="35"/>
    </row>
    <row r="204" spans="1:3" ht="15.75">
      <c r="A204" s="150"/>
      <c r="B204" s="72"/>
      <c r="C204" s="35"/>
    </row>
    <row r="205" spans="1:3" ht="15.75">
      <c r="A205" s="150"/>
      <c r="B205" s="72"/>
      <c r="C205" s="35"/>
    </row>
    <row r="206" spans="1:3" ht="15.75">
      <c r="A206" s="150"/>
      <c r="B206" s="72"/>
      <c r="C206" s="35"/>
    </row>
    <row r="207" spans="1:3" ht="15.75">
      <c r="A207" s="150"/>
      <c r="B207" s="71"/>
      <c r="C207" s="35"/>
    </row>
    <row r="208" spans="1:3" ht="15.75">
      <c r="A208" s="150"/>
      <c r="B208" s="72"/>
      <c r="C208" s="35"/>
    </row>
    <row r="209" spans="1:3" ht="15.75">
      <c r="A209" s="150"/>
      <c r="B209" s="72"/>
      <c r="C209" s="35"/>
    </row>
    <row r="210" spans="1:3" ht="15.75">
      <c r="A210" s="150"/>
      <c r="B210" s="72"/>
      <c r="C210" s="35"/>
    </row>
    <row r="211" spans="1:3" ht="15.75">
      <c r="A211" s="150"/>
      <c r="B211" s="72"/>
      <c r="C211" s="35"/>
    </row>
    <row r="212" spans="1:3" ht="15.75">
      <c r="A212" s="150"/>
      <c r="B212" s="71"/>
      <c r="C212" s="35"/>
    </row>
    <row r="213" spans="1:3" ht="15.75">
      <c r="A213" s="150"/>
      <c r="B213" s="72"/>
      <c r="C213" s="35"/>
    </row>
    <row r="214" spans="1:3" ht="15.75">
      <c r="A214" s="150"/>
      <c r="B214" s="72"/>
      <c r="C214" s="35"/>
    </row>
    <row r="215" spans="1:3" ht="15.75">
      <c r="A215" s="150"/>
      <c r="B215" s="72"/>
      <c r="C215" s="35"/>
    </row>
    <row r="216" spans="1:3" ht="15.75">
      <c r="A216" s="150"/>
      <c r="B216" s="72"/>
      <c r="C216" s="35"/>
    </row>
    <row r="217" spans="1:3" ht="15.75">
      <c r="A217" s="150"/>
      <c r="B217" s="71"/>
      <c r="C217" s="35"/>
    </row>
    <row r="218" spans="1:3" ht="15.75">
      <c r="A218" s="150"/>
      <c r="B218" s="72"/>
      <c r="C218" s="35"/>
    </row>
    <row r="219" spans="1:3" ht="15.75">
      <c r="A219" s="150"/>
      <c r="B219" s="72"/>
      <c r="C219" s="35"/>
    </row>
    <row r="220" spans="1:3" ht="15.75">
      <c r="A220" s="150"/>
      <c r="B220" s="72"/>
      <c r="C220" s="35"/>
    </row>
    <row r="221" spans="1:3" ht="15.75">
      <c r="A221" s="150"/>
      <c r="B221" s="72"/>
      <c r="C221" s="35"/>
    </row>
    <row r="222" spans="1:3" ht="15.75">
      <c r="A222" s="150"/>
      <c r="B222" s="72"/>
      <c r="C222" s="35"/>
    </row>
    <row r="223" spans="1:3" ht="15.75">
      <c r="A223" s="150"/>
      <c r="B223" s="72"/>
      <c r="C223" s="35"/>
    </row>
    <row r="224" spans="1:3" ht="15.75">
      <c r="A224" s="150"/>
      <c r="B224" s="72"/>
      <c r="C224" s="35"/>
    </row>
    <row r="225" spans="1:3">
      <c r="A225" s="150"/>
      <c r="B225" s="69"/>
    </row>
    <row r="226" spans="1:3">
      <c r="B226" s="69"/>
    </row>
    <row r="227" spans="1:3">
      <c r="B227" s="69"/>
    </row>
    <row r="228" spans="1:3">
      <c r="B228" s="69"/>
    </row>
    <row r="229" spans="1:3">
      <c r="B229" s="69"/>
    </row>
    <row r="230" spans="1:3">
      <c r="B230" s="69"/>
    </row>
    <row r="231" spans="1:3">
      <c r="B231" s="69"/>
    </row>
    <row r="232" spans="1:3">
      <c r="B232" s="69"/>
    </row>
    <row r="233" spans="1:3">
      <c r="B233" s="69"/>
    </row>
    <row r="234" spans="1:3">
      <c r="B234" s="69"/>
    </row>
    <row r="235" spans="1:3">
      <c r="B235" s="69"/>
    </row>
    <row r="236" spans="1:3">
      <c r="B236" s="69"/>
    </row>
    <row r="237" spans="1:3" ht="16.5">
      <c r="B237" s="70"/>
      <c r="C237" s="35"/>
    </row>
    <row r="238" spans="1:3" ht="16.5">
      <c r="A238" s="149"/>
      <c r="B238" s="71"/>
      <c r="C238" s="35"/>
    </row>
    <row r="239" spans="1:3" ht="15.75">
      <c r="A239" s="150"/>
      <c r="B239" s="72"/>
      <c r="C239" s="35"/>
    </row>
    <row r="240" spans="1:3" ht="15.75">
      <c r="A240" s="151"/>
      <c r="B240" s="71"/>
      <c r="C240" s="35"/>
    </row>
    <row r="241" spans="1:3" ht="15.75">
      <c r="A241" s="151"/>
      <c r="B241" s="72"/>
      <c r="C241" s="35"/>
    </row>
    <row r="242" spans="1:3" ht="15.75">
      <c r="A242" s="151"/>
      <c r="B242" s="72"/>
      <c r="C242" s="35"/>
    </row>
    <row r="243" spans="1:3" ht="15.75">
      <c r="A243" s="151"/>
      <c r="B243" s="72"/>
      <c r="C243" s="35"/>
    </row>
    <row r="244" spans="1:3" ht="15.75">
      <c r="A244" s="150"/>
      <c r="B244" s="72"/>
      <c r="C244" s="35"/>
    </row>
    <row r="245" spans="1:3" ht="15.75">
      <c r="A245" s="151"/>
      <c r="B245" s="71"/>
      <c r="C245" s="35"/>
    </row>
    <row r="246" spans="1:3" ht="15.75">
      <c r="A246" s="151"/>
      <c r="B246" s="72"/>
      <c r="C246" s="35"/>
    </row>
    <row r="247" spans="1:3" ht="15.75">
      <c r="A247" s="151"/>
      <c r="B247" s="72"/>
      <c r="C247" s="35"/>
    </row>
    <row r="248" spans="1:3" ht="15.75">
      <c r="A248" s="151"/>
      <c r="B248" s="72"/>
      <c r="C248" s="35"/>
    </row>
    <row r="249" spans="1:3" ht="15.75">
      <c r="A249" s="150"/>
      <c r="B249" s="72"/>
      <c r="C249" s="35"/>
    </row>
    <row r="250" spans="1:3" ht="15.75">
      <c r="A250" s="151"/>
      <c r="B250" s="71"/>
      <c r="C250" s="35"/>
    </row>
    <row r="251" spans="1:3" ht="15.75">
      <c r="A251" s="151"/>
      <c r="B251" s="72"/>
      <c r="C251" s="35"/>
    </row>
    <row r="252" spans="1:3" ht="15.75">
      <c r="A252" s="151"/>
      <c r="B252" s="72"/>
      <c r="C252" s="35"/>
    </row>
    <row r="253" spans="1:3" ht="15.75">
      <c r="A253" s="151"/>
      <c r="B253" s="72"/>
      <c r="C253" s="35"/>
    </row>
    <row r="254" spans="1:3" ht="15.75">
      <c r="A254" s="150"/>
      <c r="B254" s="72"/>
      <c r="C254" s="35"/>
    </row>
    <row r="255" spans="1:3" ht="15.75">
      <c r="A255" s="150"/>
      <c r="B255" s="71"/>
      <c r="C255" s="35"/>
    </row>
    <row r="256" spans="1:3" ht="15.75">
      <c r="A256" s="150"/>
      <c r="B256" s="72"/>
      <c r="C256" s="35"/>
    </row>
    <row r="257" spans="1:3" ht="15.75">
      <c r="A257" s="150"/>
      <c r="B257" s="72"/>
      <c r="C257" s="35"/>
    </row>
    <row r="258" spans="1:3" ht="15.75">
      <c r="A258" s="150"/>
      <c r="B258" s="72"/>
      <c r="C258" s="35"/>
    </row>
    <row r="259" spans="1:3" ht="15.75">
      <c r="A259" s="150"/>
      <c r="B259" s="72"/>
      <c r="C259" s="35"/>
    </row>
    <row r="260" spans="1:3" ht="15.75">
      <c r="A260" s="150"/>
      <c r="B260" s="71"/>
      <c r="C260" s="35"/>
    </row>
    <row r="261" spans="1:3" ht="15.75">
      <c r="A261" s="150"/>
      <c r="B261" s="72"/>
      <c r="C261" s="35"/>
    </row>
    <row r="262" spans="1:3" ht="15.75">
      <c r="A262" s="150"/>
      <c r="B262" s="72"/>
      <c r="C262" s="35"/>
    </row>
    <row r="263" spans="1:3" ht="15.75">
      <c r="A263" s="150"/>
      <c r="B263" s="72"/>
      <c r="C263" s="35"/>
    </row>
    <row r="264" spans="1:3" ht="15.75">
      <c r="A264" s="152"/>
      <c r="B264" s="72"/>
      <c r="C264" s="35"/>
    </row>
    <row r="265" spans="1:3" ht="15.75">
      <c r="A265" s="151"/>
      <c r="B265" s="71"/>
      <c r="C265" s="35"/>
    </row>
    <row r="266" spans="1:3" ht="15.75">
      <c r="A266" s="151"/>
      <c r="B266" s="72"/>
      <c r="C266" s="35"/>
    </row>
    <row r="267" spans="1:3" ht="15.75">
      <c r="A267" s="151"/>
      <c r="B267" s="72"/>
      <c r="C267" s="35"/>
    </row>
    <row r="268" spans="1:3" ht="15.75">
      <c r="A268" s="151"/>
      <c r="B268" s="72"/>
      <c r="C268" s="35"/>
    </row>
    <row r="269" spans="1:3" ht="15.75">
      <c r="A269" s="150"/>
      <c r="B269" s="72"/>
      <c r="C269" s="35"/>
    </row>
    <row r="270" spans="1:3" ht="15.75">
      <c r="A270" s="150"/>
      <c r="B270" s="71"/>
      <c r="C270" s="35"/>
    </row>
    <row r="271" spans="1:3" ht="15.75">
      <c r="A271" s="150"/>
      <c r="B271" s="72"/>
      <c r="C271" s="35"/>
    </row>
    <row r="272" spans="1:3" ht="15.75">
      <c r="A272" s="150"/>
      <c r="B272" s="72"/>
      <c r="C272" s="35"/>
    </row>
    <row r="273" spans="1:3" ht="15.75">
      <c r="A273" s="150"/>
      <c r="B273" s="72"/>
      <c r="C273" s="35"/>
    </row>
    <row r="274" spans="1:3" ht="15.75">
      <c r="A274" s="150"/>
      <c r="B274" s="72"/>
      <c r="C274" s="35"/>
    </row>
    <row r="275" spans="1:3" ht="15.75">
      <c r="A275" s="150"/>
      <c r="B275" s="71"/>
      <c r="C275" s="35"/>
    </row>
    <row r="276" spans="1:3" ht="15.75">
      <c r="A276" s="150"/>
      <c r="B276" s="72"/>
      <c r="C276" s="35"/>
    </row>
    <row r="277" spans="1:3" ht="15.75">
      <c r="A277" s="150"/>
      <c r="B277" s="72"/>
      <c r="C277" s="35"/>
    </row>
    <row r="278" spans="1:3" ht="15.75">
      <c r="A278" s="150"/>
      <c r="B278" s="72"/>
      <c r="C278" s="35"/>
    </row>
    <row r="279" spans="1:3" ht="15.75">
      <c r="A279" s="150"/>
      <c r="B279" s="72"/>
      <c r="C279" s="35"/>
    </row>
    <row r="280" spans="1:3" ht="15.75">
      <c r="A280" s="151"/>
      <c r="B280" s="71"/>
      <c r="C280" s="35"/>
    </row>
    <row r="281" spans="1:3" ht="15.75">
      <c r="A281" s="151"/>
      <c r="B281" s="72"/>
      <c r="C281" s="35"/>
    </row>
    <row r="282" spans="1:3" ht="15.75">
      <c r="A282" s="151"/>
      <c r="B282" s="72"/>
      <c r="C282" s="35"/>
    </row>
    <row r="283" spans="1:3" ht="15.75">
      <c r="A283" s="151"/>
      <c r="B283" s="72"/>
      <c r="C283" s="35"/>
    </row>
    <row r="284" spans="1:3" ht="15.75">
      <c r="A284" s="152"/>
      <c r="B284" s="72"/>
      <c r="C284" s="35"/>
    </row>
    <row r="285" spans="1:3" ht="15.75">
      <c r="A285" s="150"/>
      <c r="B285" s="71"/>
      <c r="C285" s="35"/>
    </row>
    <row r="286" spans="1:3" ht="15.75">
      <c r="A286" s="150"/>
      <c r="B286" s="72"/>
      <c r="C286" s="35"/>
    </row>
    <row r="287" spans="1:3" ht="15.75">
      <c r="B287" s="72"/>
      <c r="C287" s="35"/>
    </row>
    <row r="288" spans="1:3" ht="15.75">
      <c r="B288" s="72"/>
      <c r="C288" s="35"/>
    </row>
    <row r="289" spans="1:3" ht="15.75">
      <c r="A289" s="150"/>
      <c r="B289" s="72"/>
      <c r="C289" s="35"/>
    </row>
    <row r="290" spans="1:3" ht="15.75">
      <c r="A290" s="150"/>
      <c r="B290" s="71"/>
      <c r="C290" s="35"/>
    </row>
    <row r="291" spans="1:3" ht="15.75">
      <c r="A291" s="150"/>
      <c r="B291" s="72"/>
      <c r="C291" s="35"/>
    </row>
    <row r="292" spans="1:3" ht="15.75">
      <c r="A292" s="150"/>
      <c r="B292" s="72"/>
      <c r="C292" s="35"/>
    </row>
    <row r="293" spans="1:3" ht="15.75">
      <c r="A293" s="150"/>
      <c r="B293" s="72"/>
      <c r="C293" s="35"/>
    </row>
    <row r="294" spans="1:3" ht="15.75">
      <c r="A294" s="150"/>
      <c r="B294" s="72"/>
      <c r="C294" s="35"/>
    </row>
    <row r="295" spans="1:3" ht="15.75">
      <c r="A295" s="151"/>
      <c r="B295" s="71"/>
      <c r="C295" s="35"/>
    </row>
    <row r="296" spans="1:3" ht="15.75">
      <c r="A296" s="151"/>
      <c r="B296" s="72"/>
      <c r="C296" s="35"/>
    </row>
    <row r="297" spans="1:3" ht="15.75">
      <c r="A297" s="151"/>
      <c r="B297" s="72"/>
      <c r="C297" s="35"/>
    </row>
    <row r="298" spans="1:3" ht="15.75">
      <c r="A298" s="151"/>
      <c r="B298" s="72"/>
      <c r="C298" s="35"/>
    </row>
    <row r="299" spans="1:3" ht="15.75">
      <c r="A299" s="150"/>
      <c r="B299" s="72"/>
      <c r="C299" s="35"/>
    </row>
    <row r="300" spans="1:3" ht="15.75">
      <c r="A300" s="150"/>
      <c r="B300" s="71"/>
      <c r="C300" s="35"/>
    </row>
    <row r="301" spans="1:3" ht="15.75">
      <c r="A301" s="150"/>
      <c r="B301" s="72"/>
      <c r="C301" s="35"/>
    </row>
    <row r="302" spans="1:3" ht="15.75">
      <c r="A302" s="152"/>
      <c r="B302" s="72"/>
      <c r="C302" s="35"/>
    </row>
    <row r="303" spans="1:3" ht="15.75">
      <c r="A303" s="150"/>
      <c r="B303" s="72"/>
      <c r="C303" s="35"/>
    </row>
    <row r="304" spans="1:3" ht="15.75">
      <c r="A304" s="150"/>
      <c r="B304" s="72"/>
      <c r="C304" s="35"/>
    </row>
    <row r="305" spans="1:3" ht="15.75">
      <c r="A305" s="150"/>
      <c r="B305" s="71"/>
      <c r="C305" s="35"/>
    </row>
    <row r="306" spans="1:3" ht="15.75">
      <c r="A306" s="150"/>
      <c r="B306" s="72"/>
      <c r="C306" s="35"/>
    </row>
    <row r="307" spans="1:3" ht="15.75">
      <c r="A307" s="150"/>
      <c r="B307" s="72"/>
      <c r="C307" s="35"/>
    </row>
    <row r="308" spans="1:3" ht="15.75">
      <c r="A308" s="150"/>
      <c r="B308" s="72"/>
      <c r="C308" s="35"/>
    </row>
    <row r="309" spans="1:3" ht="15.75">
      <c r="A309" s="150"/>
      <c r="B309" s="72"/>
      <c r="C309" s="35"/>
    </row>
    <row r="310" spans="1:3" ht="15.75">
      <c r="A310" s="150"/>
      <c r="B310" s="71"/>
      <c r="C310" s="35"/>
    </row>
    <row r="311" spans="1:3" ht="15.75">
      <c r="A311" s="150"/>
      <c r="B311" s="72"/>
      <c r="C311" s="35"/>
    </row>
    <row r="312" spans="1:3" ht="15.75">
      <c r="A312" s="150"/>
      <c r="B312" s="72"/>
      <c r="C312" s="35"/>
    </row>
    <row r="313" spans="1:3" ht="15.75">
      <c r="A313" s="150"/>
      <c r="B313" s="72"/>
      <c r="C313" s="35"/>
    </row>
    <row r="314" spans="1:3" ht="15.75">
      <c r="A314" s="150"/>
      <c r="B314" s="72"/>
      <c r="C314" s="35"/>
    </row>
    <row r="315" spans="1:3" ht="15.75">
      <c r="A315" s="150"/>
      <c r="B315" s="71"/>
      <c r="C315" s="35"/>
    </row>
    <row r="316" spans="1:3" ht="15.75">
      <c r="A316" s="150"/>
      <c r="B316" s="72"/>
      <c r="C316" s="35"/>
    </row>
    <row r="317" spans="1:3" ht="15.75">
      <c r="A317" s="150"/>
      <c r="B317" s="72"/>
      <c r="C317" s="35"/>
    </row>
    <row r="318" spans="1:3" ht="15.75">
      <c r="A318" s="150"/>
      <c r="B318" s="72"/>
      <c r="C318" s="35"/>
    </row>
    <row r="319" spans="1:3" ht="15.75">
      <c r="A319" s="150"/>
      <c r="B319" s="72"/>
      <c r="C319" s="35"/>
    </row>
    <row r="320" spans="1:3" ht="15.75">
      <c r="A320" s="150"/>
      <c r="B320" s="71"/>
      <c r="C320" s="35"/>
    </row>
    <row r="321" spans="1:3" ht="15.75">
      <c r="A321" s="150"/>
      <c r="B321" s="72"/>
      <c r="C321" s="35"/>
    </row>
    <row r="322" spans="1:3" ht="15.75">
      <c r="A322" s="150"/>
      <c r="B322" s="72"/>
      <c r="C322" s="35"/>
    </row>
    <row r="323" spans="1:3" ht="15.75">
      <c r="A323" s="150"/>
      <c r="B323" s="72"/>
      <c r="C323" s="35"/>
    </row>
    <row r="324" spans="1:3" ht="15.75">
      <c r="A324" s="150"/>
      <c r="B324" s="72"/>
      <c r="C324" s="35"/>
    </row>
    <row r="325" spans="1:3" ht="15.75">
      <c r="A325" s="150"/>
      <c r="B325" s="71"/>
      <c r="C325" s="35"/>
    </row>
    <row r="326" spans="1:3" ht="15.75">
      <c r="A326" s="150"/>
      <c r="B326" s="72"/>
      <c r="C326" s="35"/>
    </row>
    <row r="327" spans="1:3" ht="15.75">
      <c r="A327" s="150"/>
      <c r="B327" s="72"/>
      <c r="C327" s="35"/>
    </row>
    <row r="328" spans="1:3" ht="15.75">
      <c r="A328" s="150"/>
      <c r="B328" s="72"/>
      <c r="C328" s="35"/>
    </row>
    <row r="329" spans="1:3" ht="15.75">
      <c r="A329" s="150"/>
      <c r="B329" s="72"/>
      <c r="C329" s="35"/>
    </row>
    <row r="330" spans="1:3" ht="15.75">
      <c r="A330" s="150"/>
      <c r="B330" s="71"/>
      <c r="C330" s="35"/>
    </row>
    <row r="331" spans="1:3" ht="15.75">
      <c r="A331" s="150"/>
      <c r="B331" s="72"/>
      <c r="C331" s="35"/>
    </row>
    <row r="332" spans="1:3" ht="15.75">
      <c r="A332" s="150"/>
      <c r="B332" s="72"/>
      <c r="C332" s="35"/>
    </row>
    <row r="333" spans="1:3" ht="15.75">
      <c r="A333" s="150"/>
      <c r="B333" s="72"/>
      <c r="C333" s="35"/>
    </row>
    <row r="334" spans="1:3" ht="15.75">
      <c r="A334" s="150"/>
      <c r="B334" s="72"/>
      <c r="C334" s="35"/>
    </row>
    <row r="335" spans="1:3" ht="15.75">
      <c r="A335" s="150"/>
      <c r="B335" s="72"/>
      <c r="C335" s="35"/>
    </row>
    <row r="336" spans="1:3" ht="15.75">
      <c r="A336" s="150"/>
      <c r="B336" s="72"/>
      <c r="C336" s="35"/>
    </row>
    <row r="337" spans="1:3" ht="15.75">
      <c r="A337" s="150"/>
      <c r="B337" s="72"/>
      <c r="C337" s="35"/>
    </row>
    <row r="338" spans="1:3">
      <c r="A338" s="150"/>
      <c r="B338" s="69"/>
    </row>
    <row r="339" spans="1:3">
      <c r="B339" s="69"/>
    </row>
    <row r="340" spans="1:3">
      <c r="B340" s="69"/>
    </row>
    <row r="341" spans="1:3">
      <c r="B341" s="69"/>
    </row>
    <row r="342" spans="1:3">
      <c r="B342" s="69"/>
    </row>
    <row r="343" spans="1:3">
      <c r="B343" s="69"/>
    </row>
    <row r="344" spans="1:3">
      <c r="B344" s="69"/>
    </row>
    <row r="345" spans="1:3">
      <c r="B345" s="69"/>
    </row>
    <row r="346" spans="1:3">
      <c r="B346" s="69"/>
    </row>
    <row r="347" spans="1:3">
      <c r="B347" s="69"/>
    </row>
    <row r="348" spans="1:3">
      <c r="B348" s="69"/>
    </row>
    <row r="349" spans="1:3">
      <c r="B349" s="69"/>
    </row>
    <row r="350" spans="1:3">
      <c r="B350" s="69"/>
    </row>
    <row r="351" spans="1:3">
      <c r="B351" s="69"/>
    </row>
    <row r="352" spans="1:3">
      <c r="B352" s="69"/>
    </row>
    <row r="353" spans="2:2">
      <c r="B353" s="69"/>
    </row>
    <row r="354" spans="2:2">
      <c r="B354" s="69"/>
    </row>
    <row r="355" spans="2:2">
      <c r="B355" s="69"/>
    </row>
    <row r="356" spans="2:2">
      <c r="B356" s="69"/>
    </row>
    <row r="357" spans="2:2">
      <c r="B357" s="69"/>
    </row>
    <row r="358" spans="2:2">
      <c r="B358" s="69"/>
    </row>
    <row r="359" spans="2:2">
      <c r="B359" s="69"/>
    </row>
    <row r="360" spans="2:2">
      <c r="B360" s="69"/>
    </row>
    <row r="361" spans="2:2">
      <c r="B361" s="69"/>
    </row>
    <row r="362" spans="2:2">
      <c r="B362" s="69"/>
    </row>
    <row r="363" spans="2:2">
      <c r="B363" s="69"/>
    </row>
    <row r="364" spans="2:2">
      <c r="B364" s="69"/>
    </row>
  </sheetData>
  <mergeCells count="28">
    <mergeCell ref="E45:E46"/>
    <mergeCell ref="F45:F46"/>
    <mergeCell ref="A47:A51"/>
    <mergeCell ref="A69:A73"/>
    <mergeCell ref="A74:A78"/>
    <mergeCell ref="A52:A56"/>
    <mergeCell ref="A57:A63"/>
    <mergeCell ref="A64:A68"/>
    <mergeCell ref="A32:A38"/>
    <mergeCell ref="A40:A44"/>
    <mergeCell ref="A105:A109"/>
    <mergeCell ref="C45:C46"/>
    <mergeCell ref="D45:D46"/>
    <mergeCell ref="A79:A83"/>
    <mergeCell ref="A86:A90"/>
    <mergeCell ref="A91:A95"/>
    <mergeCell ref="A96:A100"/>
    <mergeCell ref="A101:A103"/>
    <mergeCell ref="A7:A11"/>
    <mergeCell ref="A12:A16"/>
    <mergeCell ref="A17:A21"/>
    <mergeCell ref="A22:A26"/>
    <mergeCell ref="A27:A31"/>
    <mergeCell ref="C1:F1"/>
    <mergeCell ref="C3:F3"/>
    <mergeCell ref="B4:B5"/>
    <mergeCell ref="C5:F5"/>
    <mergeCell ref="C4:F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37" workbookViewId="0">
      <selection activeCell="C34" sqref="C34"/>
    </sheetView>
  </sheetViews>
  <sheetFormatPr baseColWidth="10" defaultColWidth="10.85546875" defaultRowHeight="15"/>
  <cols>
    <col min="1" max="1" width="10.85546875" style="280"/>
    <col min="2" max="2" width="10.85546875" style="25"/>
    <col min="3" max="3" width="32.85546875" style="25" customWidth="1"/>
    <col min="4" max="4" width="10.85546875" style="25"/>
    <col min="5" max="5" width="55" style="25" customWidth="1"/>
    <col min="6" max="16384" width="10.85546875" style="25"/>
  </cols>
  <sheetData>
    <row r="1" spans="1:5" ht="18.75">
      <c r="C1" s="281" t="s">
        <v>518</v>
      </c>
    </row>
    <row r="2" spans="1:5">
      <c r="A2" s="280">
        <v>1</v>
      </c>
      <c r="B2" s="282">
        <v>1004738481</v>
      </c>
      <c r="C2" s="282" t="s">
        <v>519</v>
      </c>
      <c r="D2" s="283">
        <v>3227387750</v>
      </c>
      <c r="E2" s="284" t="s">
        <v>520</v>
      </c>
    </row>
    <row r="3" spans="1:5">
      <c r="A3" s="280">
        <v>2</v>
      </c>
      <c r="B3" s="282">
        <v>1004720102</v>
      </c>
      <c r="C3" s="282" t="s">
        <v>521</v>
      </c>
      <c r="D3" s="283">
        <v>3002634296</v>
      </c>
      <c r="E3" s="285" t="s">
        <v>522</v>
      </c>
    </row>
    <row r="4" spans="1:5">
      <c r="A4" s="280">
        <v>3</v>
      </c>
      <c r="B4" s="282">
        <v>1007164113</v>
      </c>
      <c r="C4" s="282" t="s">
        <v>523</v>
      </c>
      <c r="D4" s="283">
        <v>3235994244</v>
      </c>
      <c r="E4" s="286" t="s">
        <v>524</v>
      </c>
    </row>
    <row r="5" spans="1:5">
      <c r="A5" s="280">
        <v>4</v>
      </c>
      <c r="B5" s="282">
        <v>1007212088</v>
      </c>
      <c r="C5" s="282" t="s">
        <v>525</v>
      </c>
      <c r="D5" s="283">
        <v>3143553223</v>
      </c>
      <c r="E5" s="285" t="s">
        <v>526</v>
      </c>
    </row>
    <row r="6" spans="1:5">
      <c r="A6" s="280">
        <v>5</v>
      </c>
      <c r="B6" s="282">
        <v>1088339535</v>
      </c>
      <c r="C6" s="282" t="s">
        <v>527</v>
      </c>
      <c r="D6" s="283">
        <v>3145399186</v>
      </c>
      <c r="E6" s="285" t="s">
        <v>528</v>
      </c>
    </row>
    <row r="7" spans="1:5">
      <c r="A7" s="280">
        <v>6</v>
      </c>
      <c r="B7" s="282">
        <v>1088351439</v>
      </c>
      <c r="C7" s="282" t="s">
        <v>529</v>
      </c>
      <c r="D7" s="283">
        <v>3122762957</v>
      </c>
      <c r="E7" s="285" t="s">
        <v>530</v>
      </c>
    </row>
    <row r="8" spans="1:5">
      <c r="A8" s="280">
        <v>7</v>
      </c>
      <c r="B8" s="282">
        <v>1000518184</v>
      </c>
      <c r="C8" s="282" t="s">
        <v>531</v>
      </c>
      <c r="D8" s="283">
        <v>3113451505</v>
      </c>
      <c r="E8" s="285" t="s">
        <v>532</v>
      </c>
    </row>
    <row r="9" spans="1:5">
      <c r="A9" s="280">
        <v>8</v>
      </c>
      <c r="B9" s="282">
        <v>1000408826</v>
      </c>
      <c r="C9" s="282" t="s">
        <v>533</v>
      </c>
      <c r="D9" s="283">
        <v>3218178233</v>
      </c>
      <c r="E9" s="287" t="s">
        <v>534</v>
      </c>
    </row>
    <row r="10" spans="1:5">
      <c r="A10" s="280">
        <v>9</v>
      </c>
      <c r="B10" s="282">
        <v>1010016501</v>
      </c>
      <c r="C10" s="282" t="s">
        <v>535</v>
      </c>
      <c r="D10" s="283">
        <v>3232201801</v>
      </c>
      <c r="E10" s="287" t="s">
        <v>536</v>
      </c>
    </row>
    <row r="11" spans="1:5">
      <c r="A11" s="280">
        <v>10</v>
      </c>
      <c r="B11" s="282">
        <v>34446320</v>
      </c>
      <c r="C11" s="282" t="s">
        <v>537</v>
      </c>
      <c r="D11" s="288">
        <v>3108404510</v>
      </c>
      <c r="E11" s="289" t="s">
        <v>538</v>
      </c>
    </row>
    <row r="12" spans="1:5">
      <c r="A12" s="280">
        <v>11</v>
      </c>
      <c r="B12" s="282">
        <v>1088350332</v>
      </c>
      <c r="C12" s="282" t="s">
        <v>539</v>
      </c>
      <c r="D12" s="283">
        <v>3112326158</v>
      </c>
      <c r="E12" s="287" t="s">
        <v>540</v>
      </c>
    </row>
    <row r="13" spans="1:5">
      <c r="A13" s="280">
        <v>12</v>
      </c>
      <c r="B13" s="290">
        <v>1083921236</v>
      </c>
      <c r="C13" s="290" t="s">
        <v>541</v>
      </c>
      <c r="D13" s="283">
        <v>3135724568</v>
      </c>
      <c r="E13" s="287" t="s">
        <v>542</v>
      </c>
    </row>
    <row r="14" spans="1:5">
      <c r="A14" s="280">
        <v>13</v>
      </c>
      <c r="B14" s="282">
        <v>1225093133</v>
      </c>
      <c r="C14" s="282" t="s">
        <v>543</v>
      </c>
      <c r="D14" s="288">
        <v>3206197166</v>
      </c>
      <c r="E14" s="289" t="s">
        <v>544</v>
      </c>
    </row>
    <row r="15" spans="1:5">
      <c r="A15" s="280">
        <v>14</v>
      </c>
      <c r="B15" s="282">
        <v>1088729171</v>
      </c>
      <c r="C15" s="291" t="s">
        <v>151</v>
      </c>
      <c r="D15" s="288">
        <v>3122354382</v>
      </c>
      <c r="E15" s="289" t="s">
        <v>545</v>
      </c>
    </row>
    <row r="16" spans="1:5">
      <c r="A16" s="280">
        <v>15</v>
      </c>
      <c r="B16" s="282">
        <v>1004915704</v>
      </c>
      <c r="C16" s="291" t="s">
        <v>546</v>
      </c>
      <c r="D16" s="283">
        <v>3114354702</v>
      </c>
      <c r="E16" s="287" t="s">
        <v>547</v>
      </c>
    </row>
    <row r="17" spans="1:5">
      <c r="A17" s="280">
        <v>16</v>
      </c>
      <c r="B17" s="282">
        <v>1004777393</v>
      </c>
      <c r="C17" s="282" t="s">
        <v>548</v>
      </c>
      <c r="D17" s="283">
        <v>3147639630</v>
      </c>
      <c r="E17" s="287" t="s">
        <v>549</v>
      </c>
    </row>
    <row r="18" spans="1:5">
      <c r="A18" s="280">
        <v>17</v>
      </c>
      <c r="B18" s="282">
        <v>1004681489</v>
      </c>
      <c r="C18" s="282" t="s">
        <v>550</v>
      </c>
      <c r="D18" s="292">
        <v>3168734279</v>
      </c>
      <c r="E18" s="290" t="s">
        <v>551</v>
      </c>
    </row>
    <row r="19" spans="1:5">
      <c r="A19" s="280">
        <v>18</v>
      </c>
      <c r="B19" s="282">
        <v>1010100428</v>
      </c>
      <c r="C19" s="282" t="s">
        <v>552</v>
      </c>
      <c r="D19" s="293">
        <v>3147151165</v>
      </c>
      <c r="E19" s="285" t="s">
        <v>553</v>
      </c>
    </row>
    <row r="20" spans="1:5">
      <c r="A20" s="280">
        <v>19</v>
      </c>
      <c r="B20" s="282">
        <v>1004699719</v>
      </c>
      <c r="C20" s="282" t="s">
        <v>554</v>
      </c>
      <c r="D20" s="293">
        <v>3155086152</v>
      </c>
      <c r="E20" s="285" t="s">
        <v>555</v>
      </c>
    </row>
    <row r="21" spans="1:5">
      <c r="A21" s="280">
        <v>20</v>
      </c>
      <c r="B21" s="282">
        <v>1010125793</v>
      </c>
      <c r="C21" s="282" t="s">
        <v>556</v>
      </c>
      <c r="D21" s="293" t="s">
        <v>557</v>
      </c>
      <c r="E21" s="294" t="s">
        <v>558</v>
      </c>
    </row>
    <row r="22" spans="1:5">
      <c r="A22" s="280">
        <v>21</v>
      </c>
      <c r="B22" s="282">
        <v>1004679416</v>
      </c>
      <c r="C22" s="282" t="s">
        <v>559</v>
      </c>
      <c r="D22" s="293">
        <v>3004253893</v>
      </c>
      <c r="E22" s="285" t="s">
        <v>560</v>
      </c>
    </row>
    <row r="23" spans="1:5">
      <c r="A23" s="280">
        <v>22</v>
      </c>
      <c r="B23" s="282">
        <v>1004801893</v>
      </c>
      <c r="C23" s="282" t="s">
        <v>561</v>
      </c>
      <c r="D23" s="293">
        <v>3126662754</v>
      </c>
      <c r="E23" s="285" t="s">
        <v>562</v>
      </c>
    </row>
    <row r="24" spans="1:5">
      <c r="A24" s="280">
        <v>23</v>
      </c>
      <c r="B24" s="282">
        <v>1007212157</v>
      </c>
      <c r="C24" s="282" t="s">
        <v>563</v>
      </c>
      <c r="D24" s="293">
        <v>3136241535</v>
      </c>
      <c r="E24" s="285" t="s">
        <v>564</v>
      </c>
    </row>
    <row r="25" spans="1:5">
      <c r="A25" s="280">
        <v>24</v>
      </c>
      <c r="B25" s="282">
        <v>1088349135</v>
      </c>
      <c r="C25" s="282" t="s">
        <v>565</v>
      </c>
      <c r="D25" s="283">
        <v>3183818675</v>
      </c>
      <c r="E25" s="287" t="s">
        <v>566</v>
      </c>
    </row>
    <row r="26" spans="1:5">
      <c r="A26" s="280">
        <v>25</v>
      </c>
      <c r="B26" s="282">
        <v>1004699582</v>
      </c>
      <c r="C26" s="282" t="s">
        <v>567</v>
      </c>
      <c r="D26" s="283">
        <v>3015147618</v>
      </c>
      <c r="E26" s="287" t="s">
        <v>568</v>
      </c>
    </row>
    <row r="27" spans="1:5">
      <c r="A27" s="280">
        <v>26</v>
      </c>
      <c r="B27" s="282">
        <v>1193105401</v>
      </c>
      <c r="C27" s="282" t="s">
        <v>569</v>
      </c>
      <c r="D27" s="283">
        <v>3146878828</v>
      </c>
      <c r="E27" s="287" t="s">
        <v>570</v>
      </c>
    </row>
    <row r="28" spans="1:5">
      <c r="A28" s="280">
        <v>27</v>
      </c>
      <c r="B28" s="282"/>
      <c r="C28" s="282"/>
      <c r="D28" s="283"/>
      <c r="E28" s="287"/>
    </row>
    <row r="29" spans="1:5">
      <c r="A29" s="280">
        <v>28</v>
      </c>
      <c r="B29" s="282">
        <v>1007212670</v>
      </c>
      <c r="C29" s="282" t="s">
        <v>571</v>
      </c>
      <c r="D29" s="283">
        <v>3142133808</v>
      </c>
      <c r="E29" s="287" t="s">
        <v>572</v>
      </c>
    </row>
    <row r="30" spans="1:5">
      <c r="A30" s="280">
        <v>29</v>
      </c>
      <c r="B30" s="282">
        <v>1002636998</v>
      </c>
      <c r="C30" s="282" t="s">
        <v>573</v>
      </c>
      <c r="D30" s="283">
        <v>3229138099</v>
      </c>
      <c r="E30" s="287" t="s">
        <v>574</v>
      </c>
    </row>
    <row r="31" spans="1:5">
      <c r="A31" s="280">
        <v>30</v>
      </c>
      <c r="B31" s="282">
        <v>1088738509</v>
      </c>
      <c r="C31" s="282" t="s">
        <v>575</v>
      </c>
      <c r="D31" s="293">
        <v>3233830359</v>
      </c>
      <c r="E31" s="295" t="s">
        <v>576</v>
      </c>
    </row>
    <row r="32" spans="1:5">
      <c r="A32" s="280">
        <v>31</v>
      </c>
      <c r="B32" s="282">
        <v>1004519970</v>
      </c>
      <c r="C32" s="282" t="s">
        <v>577</v>
      </c>
      <c r="D32" s="283">
        <v>3122676807</v>
      </c>
      <c r="E32" s="287" t="s">
        <v>578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G12" sqref="G12"/>
    </sheetView>
  </sheetViews>
  <sheetFormatPr baseColWidth="10" defaultRowHeight="15"/>
  <cols>
    <col min="2" max="9" width="14.42578125" customWidth="1"/>
  </cols>
  <sheetData>
    <row r="2" spans="2:9"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5" t="s">
        <v>32</v>
      </c>
    </row>
    <row r="3" spans="2:9" ht="45">
      <c r="B3" s="282" t="s">
        <v>519</v>
      </c>
      <c r="C3" s="282" t="s">
        <v>527</v>
      </c>
      <c r="D3" s="282" t="s">
        <v>535</v>
      </c>
      <c r="E3" s="282" t="s">
        <v>543</v>
      </c>
      <c r="F3" s="282" t="s">
        <v>550</v>
      </c>
      <c r="G3" s="282" t="s">
        <v>559</v>
      </c>
      <c r="H3" s="282" t="s">
        <v>567</v>
      </c>
      <c r="I3" s="282" t="s">
        <v>573</v>
      </c>
    </row>
    <row r="4" spans="2:9" ht="45">
      <c r="B4" s="282" t="s">
        <v>521</v>
      </c>
      <c r="C4" s="282" t="s">
        <v>529</v>
      </c>
      <c r="D4" s="282" t="s">
        <v>537</v>
      </c>
      <c r="E4" s="291" t="s">
        <v>151</v>
      </c>
      <c r="F4" s="282" t="s">
        <v>552</v>
      </c>
      <c r="G4" s="282" t="s">
        <v>561</v>
      </c>
      <c r="H4" s="282" t="s">
        <v>569</v>
      </c>
      <c r="I4" s="282" t="s">
        <v>575</v>
      </c>
    </row>
    <row r="5" spans="2:9" ht="45">
      <c r="B5" s="282" t="s">
        <v>523</v>
      </c>
      <c r="C5" s="282" t="s">
        <v>531</v>
      </c>
      <c r="D5" s="282" t="s">
        <v>539</v>
      </c>
      <c r="E5" s="291" t="s">
        <v>546</v>
      </c>
      <c r="F5" s="282" t="s">
        <v>554</v>
      </c>
      <c r="G5" s="282" t="s">
        <v>563</v>
      </c>
      <c r="H5" s="282" t="s">
        <v>571</v>
      </c>
      <c r="I5" s="282" t="s">
        <v>577</v>
      </c>
    </row>
    <row r="6" spans="2:9" ht="45">
      <c r="B6" s="282" t="s">
        <v>525</v>
      </c>
      <c r="C6" s="282" t="s">
        <v>533</v>
      </c>
      <c r="D6" s="296" t="s">
        <v>541</v>
      </c>
      <c r="E6" s="282" t="s">
        <v>548</v>
      </c>
      <c r="F6" s="282" t="s">
        <v>556</v>
      </c>
      <c r="G6" s="282" t="s">
        <v>565</v>
      </c>
      <c r="H6" s="5"/>
      <c r="I6" s="31"/>
    </row>
    <row r="7" spans="2:9">
      <c r="B7" s="18"/>
      <c r="C7" s="17"/>
      <c r="D7" s="317"/>
      <c r="E7" s="17"/>
      <c r="F7" s="17"/>
      <c r="G7" s="206"/>
      <c r="H7" s="207"/>
      <c r="I7" s="20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C10" sqref="C10"/>
    </sheetView>
  </sheetViews>
  <sheetFormatPr baseColWidth="10" defaultColWidth="10.85546875" defaultRowHeight="15"/>
  <cols>
    <col min="1" max="1" width="21.28515625" style="165" customWidth="1"/>
    <col min="2" max="2" width="25.140625" style="25" customWidth="1"/>
    <col min="3" max="7" width="10.85546875" style="25"/>
    <col min="8" max="8" width="3.42578125" style="25" customWidth="1"/>
    <col min="9" max="16384" width="10.85546875" style="25"/>
  </cols>
  <sheetData>
    <row r="1" spans="1:6">
      <c r="A1" s="164"/>
      <c r="B1" s="19" t="s">
        <v>150</v>
      </c>
      <c r="C1" s="360" t="s">
        <v>33</v>
      </c>
      <c r="D1" s="361"/>
      <c r="E1" s="361"/>
      <c r="F1" s="362"/>
    </row>
    <row r="2" spans="1:6" ht="30">
      <c r="A2" s="164"/>
      <c r="B2" s="19"/>
      <c r="C2" s="108" t="s">
        <v>58</v>
      </c>
      <c r="D2" s="108" t="s">
        <v>59</v>
      </c>
      <c r="E2" s="108" t="s">
        <v>60</v>
      </c>
      <c r="F2" s="108" t="s">
        <v>61</v>
      </c>
    </row>
    <row r="3" spans="1:6" ht="43.5" customHeight="1" thickBot="1">
      <c r="A3" s="356" t="s">
        <v>308</v>
      </c>
      <c r="B3" s="297" t="s">
        <v>512</v>
      </c>
      <c r="C3" s="107" t="s">
        <v>34</v>
      </c>
      <c r="D3" s="107" t="s">
        <v>35</v>
      </c>
      <c r="E3" s="107" t="s">
        <v>36</v>
      </c>
      <c r="F3" s="107" t="s">
        <v>37</v>
      </c>
    </row>
    <row r="4" spans="1:6" ht="30" customHeight="1" thickBot="1">
      <c r="A4" s="356"/>
      <c r="B4" s="298" t="s">
        <v>509</v>
      </c>
      <c r="C4" s="21" t="s">
        <v>38</v>
      </c>
      <c r="D4" s="21" t="s">
        <v>39</v>
      </c>
      <c r="E4" s="20" t="s">
        <v>40</v>
      </c>
      <c r="F4" s="21" t="s">
        <v>41</v>
      </c>
    </row>
    <row r="5" spans="1:6" ht="25.5" customHeight="1" thickBot="1">
      <c r="A5" s="357" t="s">
        <v>309</v>
      </c>
      <c r="B5" s="300" t="s">
        <v>352</v>
      </c>
      <c r="C5" s="20" t="s">
        <v>35</v>
      </c>
      <c r="D5" s="20" t="s">
        <v>36</v>
      </c>
      <c r="E5" s="20" t="s">
        <v>37</v>
      </c>
      <c r="F5" s="20" t="s">
        <v>34</v>
      </c>
    </row>
    <row r="6" spans="1:6" ht="30.75" thickBot="1">
      <c r="A6" s="357"/>
      <c r="B6" s="301" t="s">
        <v>330</v>
      </c>
      <c r="C6" s="21" t="s">
        <v>39</v>
      </c>
      <c r="D6" s="20" t="s">
        <v>40</v>
      </c>
      <c r="E6" s="21" t="s">
        <v>41</v>
      </c>
      <c r="F6" s="21" t="s">
        <v>38</v>
      </c>
    </row>
    <row r="7" spans="1:6" ht="39" customHeight="1" thickBot="1">
      <c r="A7" s="358" t="s">
        <v>310</v>
      </c>
      <c r="B7" s="299" t="s">
        <v>353</v>
      </c>
      <c r="C7" s="20" t="s">
        <v>36</v>
      </c>
      <c r="D7" s="20" t="s">
        <v>37</v>
      </c>
      <c r="E7" s="20" t="s">
        <v>34</v>
      </c>
      <c r="F7" s="20" t="s">
        <v>35</v>
      </c>
    </row>
    <row r="8" spans="1:6" ht="51.95" customHeight="1" thickBot="1">
      <c r="A8" s="358"/>
      <c r="B8" s="299" t="s">
        <v>354</v>
      </c>
      <c r="C8" s="20" t="s">
        <v>40</v>
      </c>
      <c r="D8" s="21" t="s">
        <v>41</v>
      </c>
      <c r="E8" s="21" t="s">
        <v>38</v>
      </c>
      <c r="F8" s="21" t="s">
        <v>39</v>
      </c>
    </row>
    <row r="9" spans="1:6" ht="42" customHeight="1" thickBot="1">
      <c r="A9" s="359" t="s">
        <v>311</v>
      </c>
      <c r="B9" s="302" t="s">
        <v>510</v>
      </c>
      <c r="C9" s="20" t="s">
        <v>37</v>
      </c>
      <c r="D9" s="20" t="s">
        <v>34</v>
      </c>
      <c r="E9" s="20" t="s">
        <v>35</v>
      </c>
      <c r="F9" s="20" t="s">
        <v>36</v>
      </c>
    </row>
    <row r="10" spans="1:6" ht="30.75" thickBot="1">
      <c r="A10" s="359"/>
      <c r="B10" s="302" t="s">
        <v>511</v>
      </c>
      <c r="C10" s="21" t="s">
        <v>41</v>
      </c>
      <c r="D10" s="21" t="s">
        <v>38</v>
      </c>
      <c r="E10" s="23" t="s">
        <v>39</v>
      </c>
      <c r="F10" s="24" t="s">
        <v>40</v>
      </c>
    </row>
    <row r="11" spans="1:6">
      <c r="A11" s="164"/>
      <c r="B11" s="19"/>
      <c r="C11" s="22"/>
      <c r="D11" s="22"/>
      <c r="E11" s="22"/>
      <c r="F11" s="22"/>
    </row>
  </sheetData>
  <mergeCells count="5">
    <mergeCell ref="A3:A4"/>
    <mergeCell ref="A5:A6"/>
    <mergeCell ref="A7:A8"/>
    <mergeCell ref="A9:A10"/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Horarios</vt:lpstr>
      <vt:lpstr>fisiopatologia</vt:lpstr>
      <vt:lpstr>semiologia general</vt:lpstr>
      <vt:lpstr>radiologia</vt:lpstr>
      <vt:lpstr>Docentes y sitio de practica</vt:lpstr>
      <vt:lpstr>CRONOGRAMA GRUPO</vt:lpstr>
      <vt:lpstr>lista estud </vt:lpstr>
      <vt:lpstr>RONDA</vt:lpstr>
      <vt:lpstr>orden de rondas </vt:lpstr>
      <vt:lpstr>Rubrica RONDAS</vt:lpstr>
      <vt:lpstr>Rubrica EXAMEN </vt:lpstr>
      <vt:lpstr>PORCENTAJES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</dc:creator>
  <cp:lastModifiedBy>Usuario</cp:lastModifiedBy>
  <dcterms:created xsi:type="dcterms:W3CDTF">2020-10-08T01:29:05Z</dcterms:created>
  <dcterms:modified xsi:type="dcterms:W3CDTF">2021-11-09T01:28:44Z</dcterms:modified>
</cp:coreProperties>
</file>